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G:\Chandra\17 Satu Data\2025\Portal\DLH\"/>
    </mc:Choice>
  </mc:AlternateContent>
  <xr:revisionPtr revIDLastSave="0" documentId="8_{594CC6F9-27C6-4100-B425-DCDAB2CB12B4}" xr6:coauthVersionLast="45" xr6:coauthVersionMax="45" xr10:uidLastSave="{00000000-0000-0000-0000-000000000000}"/>
  <bookViews>
    <workbookView xWindow="-108" yWindow="-108" windowWidth="23256" windowHeight="12600" xr2:uid="{00000000-000D-0000-FFFF-FFFF00000000}"/>
  </bookViews>
  <sheets>
    <sheet name="Sheet1" sheetId="1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6" i="1" l="1"/>
  <c r="B13" i="1"/>
  <c r="B10" i="1"/>
  <c r="B7" i="1"/>
  <c r="B4" i="1"/>
  <c r="B12" i="1" l="1"/>
  <c r="B9" i="1"/>
  <c r="B6" i="1"/>
  <c r="B15" i="1"/>
  <c r="B3" i="1"/>
  <c r="B14" i="1" l="1"/>
  <c r="B5" i="1"/>
  <c r="B8" i="1"/>
  <c r="B11" i="1"/>
  <c r="B2" i="1"/>
</calcChain>
</file>

<file path=xl/sharedStrings.xml><?xml version="1.0" encoding="utf-8"?>
<sst xmlns="http://schemas.openxmlformats.org/spreadsheetml/2006/main" count="35" uniqueCount="13">
  <si>
    <t>Kademangan</t>
  </si>
  <si>
    <t>Kedopok</t>
  </si>
  <si>
    <t>Wonoasih</t>
  </si>
  <si>
    <t>Mayangan</t>
  </si>
  <si>
    <t>Kanigaran</t>
  </si>
  <si>
    <t>kecamatan</t>
  </si>
  <si>
    <t>kontainer</t>
  </si>
  <si>
    <t>jumlah</t>
  </si>
  <si>
    <t>tahun</t>
  </si>
  <si>
    <t>kode_kecamatan</t>
  </si>
  <si>
    <t>jenis_sarana_penampungan</t>
  </si>
  <si>
    <t>tempat penampungan sementara (TPS)</t>
  </si>
  <si>
    <t>Tempat Penampungan Sementara (TPS) Mini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</si>
</sst>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1"/>
      <scheme val="minor"/>
    </font>
    <font>
      <sz val="9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/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LANNER\Downloads\KODE%20WILAYAH%20KOTA%20PROBOLINGG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de-wilayah"/>
      <sheetName val="wilayah-kode"/>
    </sheetNames>
    <sheetDataSet>
      <sheetData sheetId="0" refreshError="1"/>
      <sheetData sheetId="1" refreshError="1">
        <row r="3">
          <cell r="A3" t="str">
            <v>Kademangan</v>
          </cell>
          <cell r="B3" t="str">
            <v>35.74.01</v>
          </cell>
        </row>
        <row r="4">
          <cell r="A4" t="str">
            <v>Wonoasih</v>
          </cell>
          <cell r="B4" t="str">
            <v>35.74.02</v>
          </cell>
        </row>
        <row r="5">
          <cell r="A5" t="str">
            <v>Mayangan</v>
          </cell>
          <cell r="B5" t="str">
            <v>35.74.03</v>
          </cell>
        </row>
        <row r="6">
          <cell r="A6" t="str">
            <v>Kanigaran</v>
          </cell>
          <cell r="B6" t="str">
            <v>35.74.04</v>
          </cell>
        </row>
        <row r="7">
          <cell r="A7" t="str">
            <v>Kedopok</v>
          </cell>
          <cell r="B7" t="str">
            <v>35.74.05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6"/>
  <sheetViews>
    <sheetView tabSelected="1" workbookViewId="0">
      <selection activeCell="G16" sqref="G16"/>
    </sheetView>
  </sheetViews>
  <sheetFormatPr defaultRowHeight="14.4" x14ac:dyDescent="0.3"/>
  <cols>
    <col min="2" max="2" width="13.21875" bestFit="1" customWidth="1"/>
    <col min="3" max="3" width="10.44140625" bestFit="1" customWidth="1"/>
    <col min="4" max="4" width="32.88671875" bestFit="1" customWidth="1"/>
  </cols>
  <sheetData>
    <row r="1" spans="1:5" ht="43.8" customHeight="1" x14ac:dyDescent="0.3">
      <c r="A1" s="4" t="s">
        <v>8</v>
      </c>
      <c r="B1" s="1" t="s">
        <v>9</v>
      </c>
      <c r="C1" s="1" t="s">
        <v>5</v>
      </c>
      <c r="D1" s="1" t="s">
        <v>10</v>
      </c>
      <c r="E1" s="2" t="s">
        <v>7</v>
      </c>
    </row>
    <row r="2" spans="1:5" x14ac:dyDescent="0.3">
      <c r="A2">
        <v>2019</v>
      </c>
      <c r="B2" s="3" t="str">
        <f>VLOOKUP(C2,'[1]wilayah-kode'!$A$3:$B$7,2,FALSE)</f>
        <v>35.74.01</v>
      </c>
      <c r="C2" s="3" t="s">
        <v>0</v>
      </c>
      <c r="D2" s="3" t="s">
        <v>6</v>
      </c>
      <c r="E2">
        <v>11</v>
      </c>
    </row>
    <row r="3" spans="1:5" x14ac:dyDescent="0.3">
      <c r="A3">
        <v>2019</v>
      </c>
      <c r="B3" s="3" t="str">
        <f>VLOOKUP(C3,'[1]wilayah-kode'!$A$3:$B$7,2,FALSE)</f>
        <v>35.74.01</v>
      </c>
      <c r="C3" s="3" t="s">
        <v>0</v>
      </c>
      <c r="D3" t="s">
        <v>11</v>
      </c>
      <c r="E3">
        <v>13</v>
      </c>
    </row>
    <row r="4" spans="1:5" x14ac:dyDescent="0.3">
      <c r="A4">
        <v>2019</v>
      </c>
      <c r="B4" s="3" t="str">
        <f>VLOOKUP(C4,'[1]wilayah-kode'!$A$3:$B$7,2,FALSE)</f>
        <v>35.74.01</v>
      </c>
      <c r="C4" s="3" t="s">
        <v>0</v>
      </c>
      <c r="D4" t="s">
        <v>12</v>
      </c>
      <c r="E4">
        <v>4</v>
      </c>
    </row>
    <row r="5" spans="1:5" x14ac:dyDescent="0.3">
      <c r="A5">
        <v>2019</v>
      </c>
      <c r="B5" s="3" t="str">
        <f>VLOOKUP(C5,'[1]wilayah-kode'!$A$3:$B$7,2,FALSE)</f>
        <v>35.74.02</v>
      </c>
      <c r="C5" s="3" t="s">
        <v>2</v>
      </c>
      <c r="D5" s="3" t="s">
        <v>6</v>
      </c>
      <c r="E5">
        <v>2</v>
      </c>
    </row>
    <row r="6" spans="1:5" x14ac:dyDescent="0.3">
      <c r="A6">
        <v>2019</v>
      </c>
      <c r="B6" s="3" t="str">
        <f>VLOOKUP(C6,'[1]wilayah-kode'!$A$3:$B$7,2,FALSE)</f>
        <v>35.74.02</v>
      </c>
      <c r="C6" s="3" t="s">
        <v>2</v>
      </c>
      <c r="D6" t="s">
        <v>11</v>
      </c>
      <c r="E6">
        <v>2</v>
      </c>
    </row>
    <row r="7" spans="1:5" x14ac:dyDescent="0.3">
      <c r="A7">
        <v>2019</v>
      </c>
      <c r="B7" s="3" t="str">
        <f>VLOOKUP(C7,'[1]wilayah-kode'!$A$3:$B$7,2,FALSE)</f>
        <v>35.74.02</v>
      </c>
      <c r="C7" s="3" t="s">
        <v>2</v>
      </c>
      <c r="D7" t="s">
        <v>12</v>
      </c>
      <c r="E7">
        <v>4</v>
      </c>
    </row>
    <row r="8" spans="1:5" x14ac:dyDescent="0.3">
      <c r="A8">
        <v>2019</v>
      </c>
      <c r="B8" s="3" t="str">
        <f>VLOOKUP(C8,'[1]wilayah-kode'!$A$3:$B$7,2,FALSE)</f>
        <v>35.74.03</v>
      </c>
      <c r="C8" s="3" t="s">
        <v>3</v>
      </c>
      <c r="D8" s="3" t="s">
        <v>6</v>
      </c>
      <c r="E8">
        <v>11</v>
      </c>
    </row>
    <row r="9" spans="1:5" x14ac:dyDescent="0.3">
      <c r="A9">
        <v>2019</v>
      </c>
      <c r="B9" s="3" t="str">
        <f>VLOOKUP(C9,'[1]wilayah-kode'!$A$3:$B$7,2,FALSE)</f>
        <v>35.74.03</v>
      </c>
      <c r="C9" s="3" t="s">
        <v>3</v>
      </c>
      <c r="D9" t="s">
        <v>11</v>
      </c>
      <c r="E9">
        <v>10</v>
      </c>
    </row>
    <row r="10" spans="1:5" x14ac:dyDescent="0.3">
      <c r="A10">
        <v>2019</v>
      </c>
      <c r="B10" s="3" t="str">
        <f>VLOOKUP(C10,'[1]wilayah-kode'!$A$3:$B$7,2,FALSE)</f>
        <v>35.74.03</v>
      </c>
      <c r="C10" s="3" t="s">
        <v>3</v>
      </c>
      <c r="D10" t="s">
        <v>12</v>
      </c>
      <c r="E10">
        <v>14</v>
      </c>
    </row>
    <row r="11" spans="1:5" x14ac:dyDescent="0.3">
      <c r="A11">
        <v>2019</v>
      </c>
      <c r="B11" s="3" t="str">
        <f>VLOOKUP(C11,'[1]wilayah-kode'!$A$3:$B$7,2,FALSE)</f>
        <v>35.74.04</v>
      </c>
      <c r="C11" s="3" t="s">
        <v>4</v>
      </c>
      <c r="D11" s="3" t="s">
        <v>6</v>
      </c>
      <c r="E11">
        <v>4</v>
      </c>
    </row>
    <row r="12" spans="1:5" x14ac:dyDescent="0.3">
      <c r="A12">
        <v>2019</v>
      </c>
      <c r="B12" s="3" t="str">
        <f>VLOOKUP(C12,'[1]wilayah-kode'!$A$3:$B$7,2,FALSE)</f>
        <v>35.74.04</v>
      </c>
      <c r="C12" s="3" t="s">
        <v>4</v>
      </c>
      <c r="D12" t="s">
        <v>11</v>
      </c>
      <c r="E12">
        <v>5</v>
      </c>
    </row>
    <row r="13" spans="1:5" x14ac:dyDescent="0.3">
      <c r="A13">
        <v>2019</v>
      </c>
      <c r="B13" s="3" t="str">
        <f>VLOOKUP(C13,'[1]wilayah-kode'!$A$3:$B$7,2,FALSE)</f>
        <v>35.74.04</v>
      </c>
      <c r="C13" s="3" t="s">
        <v>4</v>
      </c>
      <c r="D13" t="s">
        <v>12</v>
      </c>
      <c r="E13">
        <v>18</v>
      </c>
    </row>
    <row r="14" spans="1:5" x14ac:dyDescent="0.3">
      <c r="A14">
        <v>2019</v>
      </c>
      <c r="B14" s="3" t="str">
        <f>VLOOKUP(C14,'[1]wilayah-kode'!$A$3:$B$7,2,FALSE)</f>
        <v>35.74.05</v>
      </c>
      <c r="C14" s="3" t="s">
        <v>1</v>
      </c>
      <c r="D14" s="3" t="s">
        <v>6</v>
      </c>
      <c r="E14">
        <v>1</v>
      </c>
    </row>
    <row r="15" spans="1:5" x14ac:dyDescent="0.3">
      <c r="A15">
        <v>2019</v>
      </c>
      <c r="B15" s="3" t="str">
        <f>VLOOKUP(C15,'[1]wilayah-kode'!$A$3:$B$7,2,FALSE)</f>
        <v>35.74.05</v>
      </c>
      <c r="C15" s="3" t="s">
        <v>1</v>
      </c>
      <c r="D15" t="s">
        <v>11</v>
      </c>
      <c r="E15">
        <v>3</v>
      </c>
    </row>
    <row r="16" spans="1:5" x14ac:dyDescent="0.3">
      <c r="A16">
        <v>2019</v>
      </c>
      <c r="B16" s="3" t="str">
        <f>VLOOKUP(C16,'[1]wilayah-kode'!$A$3:$B$7,2,FALSE)</f>
        <v>35.74.05</v>
      </c>
      <c r="C16" s="3" t="s">
        <v>1</v>
      </c>
      <c r="D16" t="s">
        <v>12</v>
      </c>
      <c r="E16">
        <v>6</v>
      </c>
    </row>
  </sheetData>
  <sortState xmlns:xlrd2="http://schemas.microsoft.com/office/spreadsheetml/2017/richdata2" ref="A2:E15">
    <sortCondition ref="B1"/>
  </sortState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DLH Kota Probolinggo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DLH Planner</dc:creator>
  <cp:lastModifiedBy>User</cp:lastModifiedBy>
  <dcterms:created xsi:type="dcterms:W3CDTF">2023-10-19T07:55:36Z</dcterms:created>
  <dcterms:modified xsi:type="dcterms:W3CDTF">2025-01-22T08:45:47Z</dcterms:modified>
</cp:coreProperties>
</file>