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GRAM 2023\SDI\"/>
    </mc:Choice>
  </mc:AlternateContent>
  <xr:revisionPtr revIDLastSave="0" documentId="13_ncr:1_{EC1F4DA6-EBFC-45B5-A3B1-BC527D00C9C8}" xr6:coauthVersionLast="47" xr6:coauthVersionMax="47" xr10:uidLastSave="{00000000-0000-0000-0000-000000000000}"/>
  <bookViews>
    <workbookView xWindow="-120" yWindow="-120" windowWidth="20730" windowHeight="11160" xr2:uid="{9EC500B3-0529-4345-853F-6C01CFEF0111}"/>
  </bookViews>
  <sheets>
    <sheet name="B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<sst xmlns="http://schemas.openxmlformats.org/spreadsheetml/2006/main" count="80" uniqueCount="59">
  <si>
    <t>50 Mbps</t>
  </si>
  <si>
    <t>113.21566288364686</t>
  </si>
  <si>
    <t>-7.744162480738783</t>
  </si>
  <si>
    <t>WMS Alun-Alun</t>
  </si>
  <si>
    <t>113.2133898235474</t>
  </si>
  <si>
    <t>-7.768498602151022</t>
  </si>
  <si>
    <t>WMS Gladak Serang</t>
  </si>
  <si>
    <t>113.17402753475344</t>
  </si>
  <si>
    <t>-7.773092410049377</t>
  </si>
  <si>
    <t>WMS Taman Semeru</t>
  </si>
  <si>
    <t>113.20445480920284</t>
  </si>
  <si>
    <t>-7.765572368152735</t>
  </si>
  <si>
    <t>WMS Taman Maramis</t>
  </si>
  <si>
    <t>113.2119985</t>
  </si>
  <si>
    <t>-7.7851469</t>
  </si>
  <si>
    <t>Kedopok</t>
  </si>
  <si>
    <t>Jalan Mastrip</t>
  </si>
  <si>
    <t>WMS GOR Mastrip</t>
  </si>
  <si>
    <t>113.23459699011059</t>
  </si>
  <si>
    <t>-7.748334164514562</t>
  </si>
  <si>
    <t>WMS TWSL</t>
  </si>
  <si>
    <t>113.1822103339818</t>
  </si>
  <si>
    <t>-7.75570695690047</t>
  </si>
  <si>
    <t>WMS Ponpes Riyadlus Sholihin</t>
  </si>
  <si>
    <t>113.21570301280093</t>
  </si>
  <si>
    <t>-7.750900264888199</t>
  </si>
  <si>
    <t>Tisnonegaran</t>
  </si>
  <si>
    <t>Jl. Suroyo No. 25</t>
  </si>
  <si>
    <t>WMS Museum</t>
  </si>
  <si>
    <t>113.2171722581356</t>
  </si>
  <si>
    <t>-7.751126640281386</t>
  </si>
  <si>
    <t xml:space="preserve">Jl. Dr. Sutomo No. 60 </t>
  </si>
  <si>
    <t>WMS GOR A Yani</t>
  </si>
  <si>
    <t>113.2140250725824</t>
  </si>
  <si>
    <t>-7.751547068208723</t>
  </si>
  <si>
    <t>Jl. Dr. Moch Saleh No. 5</t>
  </si>
  <si>
    <t>IP Transit 60:600</t>
  </si>
  <si>
    <t>Kecamatan</t>
  </si>
  <si>
    <t>Kademangan</t>
  </si>
  <si>
    <t>Ketapang</t>
  </si>
  <si>
    <t>Mayangan</t>
  </si>
  <si>
    <t>Mangunharjo</t>
  </si>
  <si>
    <t>Kanigaran</t>
  </si>
  <si>
    <t>Triwung Kidul</t>
  </si>
  <si>
    <t>Jl. Gusdur</t>
  </si>
  <si>
    <t>JL. Basuki Rahmad</t>
  </si>
  <si>
    <t>Jl. A.A Maramis</t>
  </si>
  <si>
    <t>Jl. Semeru</t>
  </si>
  <si>
    <t>Jl. Slamet Riyadi</t>
  </si>
  <si>
    <t>Jl. Ahmad Yani</t>
  </si>
  <si>
    <t>tahun</t>
  </si>
  <si>
    <t>kode_kecamatan</t>
  </si>
  <si>
    <t>kode_kelurahan</t>
  </si>
  <si>
    <t>kelurahan</t>
  </si>
  <si>
    <t>nama_area_hotspot</t>
  </si>
  <si>
    <t>alamat</t>
  </si>
  <si>
    <t>latitude</t>
  </si>
  <si>
    <t>longitude</t>
  </si>
  <si>
    <t>kecepatan_internet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</si>
</sst>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i/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KODE%20WILAYAH%20KOTA%20PROBOLING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e-wilayah"/>
      <sheetName val="wilayah-kode"/>
    </sheetNames>
    <sheetDataSet>
      <sheetData sheetId="0"/>
      <sheetData sheetId="1">
        <row r="3">
          <cell r="A3" t="str">
            <v>Kademangan</v>
          </cell>
          <cell r="B3" t="str">
            <v>35.74.01</v>
          </cell>
        </row>
        <row r="4">
          <cell r="A4" t="str">
            <v>Wonoasih</v>
          </cell>
          <cell r="B4" t="str">
            <v>35.74.02</v>
          </cell>
        </row>
        <row r="5">
          <cell r="A5" t="str">
            <v>Mayangan</v>
          </cell>
          <cell r="B5" t="str">
            <v>35.74.03</v>
          </cell>
        </row>
        <row r="6">
          <cell r="A6" t="str">
            <v>Kanigaran</v>
          </cell>
          <cell r="B6" t="str">
            <v>35.74.04</v>
          </cell>
        </row>
        <row r="7">
          <cell r="A7" t="str">
            <v>Kedopok</v>
          </cell>
          <cell r="B7" t="str">
            <v>35.74.05</v>
          </cell>
        </row>
        <row r="8">
          <cell r="A8" t="str">
            <v>Ketapang</v>
          </cell>
          <cell r="B8" t="str">
            <v>35.74.01.1001</v>
          </cell>
        </row>
        <row r="9">
          <cell r="A9" t="str">
            <v>Triwung Lor</v>
          </cell>
          <cell r="B9" t="str">
            <v>35.74.01.1002</v>
          </cell>
        </row>
        <row r="10">
          <cell r="A10" t="str">
            <v>Triwung Kidul</v>
          </cell>
          <cell r="B10" t="str">
            <v>35.74.01.1003</v>
          </cell>
        </row>
        <row r="11">
          <cell r="A11" t="str">
            <v>Pohsangit Kidul</v>
          </cell>
          <cell r="B11" t="str">
            <v>35.74.01.1007</v>
          </cell>
        </row>
        <row r="12">
          <cell r="A12" t="str">
            <v>Kademangan</v>
          </cell>
          <cell r="B12" t="str">
            <v>35.74.01.1008</v>
          </cell>
        </row>
        <row r="13">
          <cell r="A13" t="str">
            <v>Pilang</v>
          </cell>
          <cell r="B13" t="str">
            <v>35.74.01.1009</v>
          </cell>
        </row>
        <row r="14">
          <cell r="A14" t="str">
            <v>Jrebeng Kidul</v>
          </cell>
          <cell r="B14" t="str">
            <v>35.74.02.1001</v>
          </cell>
        </row>
        <row r="15">
          <cell r="A15" t="str">
            <v>Pakistaji</v>
          </cell>
          <cell r="B15" t="str">
            <v>35.74.02.1002</v>
          </cell>
        </row>
        <row r="16">
          <cell r="A16" t="str">
            <v>Kedunggaleng</v>
          </cell>
          <cell r="B16" t="str">
            <v>35.74.02.1003</v>
          </cell>
        </row>
        <row r="17">
          <cell r="A17" t="str">
            <v>Kedung Asem</v>
          </cell>
          <cell r="B17" t="str">
            <v>35.74.02.1005</v>
          </cell>
        </row>
        <row r="18">
          <cell r="A18" t="str">
            <v>Sumber Taman</v>
          </cell>
          <cell r="B18" t="str">
            <v>35.74.02.1006</v>
          </cell>
        </row>
        <row r="19">
          <cell r="A19" t="str">
            <v>Wonoasih</v>
          </cell>
          <cell r="B19" t="str">
            <v>35.74.02.1007</v>
          </cell>
        </row>
        <row r="20">
          <cell r="A20" t="str">
            <v>Mayangan</v>
          </cell>
          <cell r="B20" t="str">
            <v>35.74.03.1001</v>
          </cell>
        </row>
        <row r="21">
          <cell r="A21" t="str">
            <v>Mangunharjo</v>
          </cell>
          <cell r="B21" t="str">
            <v>35.74.03.1002</v>
          </cell>
        </row>
        <row r="22">
          <cell r="A22" t="str">
            <v>Jati</v>
          </cell>
          <cell r="B22" t="str">
            <v>35.74.03.1004</v>
          </cell>
        </row>
        <row r="23">
          <cell r="A23" t="str">
            <v>Sukabumi</v>
          </cell>
          <cell r="B23" t="str">
            <v>35.74.03.1007</v>
          </cell>
        </row>
        <row r="24">
          <cell r="A24" t="str">
            <v>Wiroborang</v>
          </cell>
          <cell r="B24" t="str">
            <v>35.74.03.1010</v>
          </cell>
        </row>
        <row r="25">
          <cell r="A25" t="str">
            <v>Tisnonegaran</v>
          </cell>
          <cell r="B25" t="str">
            <v>35.74.04.1001</v>
          </cell>
        </row>
        <row r="26">
          <cell r="A26" t="str">
            <v>Sukoharjo</v>
          </cell>
          <cell r="B26" t="str">
            <v>35.74.04.1002</v>
          </cell>
        </row>
        <row r="27">
          <cell r="A27" t="str">
            <v>Kanigaran</v>
          </cell>
          <cell r="B27" t="str">
            <v>35.74.04.1003</v>
          </cell>
        </row>
        <row r="28">
          <cell r="A28" t="str">
            <v>Kebonsari Wetan</v>
          </cell>
          <cell r="B28" t="str">
            <v>35.74.04.1004</v>
          </cell>
        </row>
        <row r="29">
          <cell r="A29" t="str">
            <v>Curahgrinting</v>
          </cell>
          <cell r="B29" t="str">
            <v>35.74.04.1005</v>
          </cell>
        </row>
        <row r="30">
          <cell r="A30" t="str">
            <v>Kebonsari Kulon</v>
          </cell>
          <cell r="B30" t="str">
            <v>35.74.04.1006</v>
          </cell>
        </row>
        <row r="31">
          <cell r="A31" t="str">
            <v>Jrebeng Kulon</v>
          </cell>
          <cell r="B31" t="str">
            <v>35.74.05.1001</v>
          </cell>
        </row>
        <row r="32">
          <cell r="A32" t="str">
            <v>Kareng Lor</v>
          </cell>
          <cell r="B32" t="str">
            <v>35.74.05.1002</v>
          </cell>
        </row>
        <row r="33">
          <cell r="A33" t="str">
            <v>Sumber Wetan</v>
          </cell>
          <cell r="B33" t="str">
            <v>35.74.05.1003</v>
          </cell>
        </row>
        <row r="34">
          <cell r="A34" t="str">
            <v>Jrebeng Lor</v>
          </cell>
          <cell r="B34" t="str">
            <v>35.74.05.1004</v>
          </cell>
        </row>
        <row r="35">
          <cell r="A35" t="str">
            <v>Kedopok</v>
          </cell>
          <cell r="B35" t="str">
            <v>35.74.05.1005</v>
          </cell>
        </row>
        <row r="36">
          <cell r="A36" t="str">
            <v>Jrebeng Wetan</v>
          </cell>
          <cell r="B36" t="str">
            <v>35.74.05.1006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118EF-BEA2-42F8-BEB6-7E97C38905F9}">
  <sheetPr>
    <tabColor rgb="FFFF00FF"/>
    <outlinePr summaryBelow="0" summaryRight="0"/>
  </sheetPr>
  <dimension ref="A1:J11"/>
  <sheetViews>
    <sheetView tabSelected="1" workbookViewId="0">
      <selection activeCell="H7" sqref="H7"/>
    </sheetView>
  </sheetViews>
  <sheetFormatPr defaultColWidth="14.42578125" defaultRowHeight="15" customHeight="1" x14ac:dyDescent="0.25"/>
  <cols>
    <col min="1" max="1" width="8.42578125" customWidth="1"/>
    <col min="2" max="2" width="18.42578125" customWidth="1"/>
    <col min="4" max="4" width="20.42578125" customWidth="1"/>
    <col min="6" max="6" width="29.140625" customWidth="1"/>
    <col min="7" max="7" width="26.7109375" customWidth="1"/>
    <col min="8" max="8" width="19.28515625" customWidth="1"/>
    <col min="9" max="9" width="19.7109375" customWidth="1"/>
    <col min="10" max="10" width="17.7109375" customWidth="1"/>
  </cols>
  <sheetData>
    <row r="1" spans="1:10" x14ac:dyDescent="0.25">
      <c r="A1" s="6" t="s">
        <v>50</v>
      </c>
      <c r="B1" s="6" t="s">
        <v>51</v>
      </c>
      <c r="C1" s="6" t="s">
        <v>37</v>
      </c>
      <c r="D1" s="6" t="s">
        <v>52</v>
      </c>
      <c r="E1" s="6" t="s">
        <v>53</v>
      </c>
      <c r="F1" s="6" t="s">
        <v>54</v>
      </c>
      <c r="G1" s="6" t="s">
        <v>55</v>
      </c>
      <c r="H1" s="5" t="s">
        <v>56</v>
      </c>
      <c r="I1" s="5" t="s">
        <v>57</v>
      </c>
      <c r="J1" s="7" t="s">
        <v>58</v>
      </c>
    </row>
    <row r="2" spans="1:10" x14ac:dyDescent="0.25">
      <c r="A2" s="4">
        <v>2022</v>
      </c>
      <c r="B2" s="4" t="str">
        <f>VLOOKUP(C2,'[1]wilayah-kode'!$A$3:$B$7,2,FALSE)</f>
        <v>35.74.04</v>
      </c>
      <c r="C2" s="3" t="s">
        <v>42</v>
      </c>
      <c r="D2" s="4" t="str">
        <f>VLOOKUP(E2,'[1]wilayah-kode'!$A$8:$B$36,2,FALSE)</f>
        <v>35.74.04.1001</v>
      </c>
      <c r="E2" s="3" t="s">
        <v>26</v>
      </c>
      <c r="F2" s="4" t="s">
        <v>36</v>
      </c>
      <c r="G2" s="3" t="s">
        <v>35</v>
      </c>
      <c r="H2" s="2" t="s">
        <v>34</v>
      </c>
      <c r="I2" s="2" t="s">
        <v>33</v>
      </c>
      <c r="J2" s="1" t="s">
        <v>0</v>
      </c>
    </row>
    <row r="3" spans="1:10" x14ac:dyDescent="0.25">
      <c r="A3" s="4">
        <v>2022</v>
      </c>
      <c r="B3" s="4" t="str">
        <f>VLOOKUP(C3,'[1]wilayah-kode'!$A$3:$B$7,2,FALSE)</f>
        <v>35.74.04</v>
      </c>
      <c r="C3" s="3" t="s">
        <v>42</v>
      </c>
      <c r="D3" s="4" t="str">
        <f>VLOOKUP(E3,'[1]wilayah-kode'!$A$8:$B$36,2,FALSE)</f>
        <v>35.74.04.1001</v>
      </c>
      <c r="E3" s="3" t="s">
        <v>26</v>
      </c>
      <c r="F3" s="4" t="s">
        <v>32</v>
      </c>
      <c r="G3" s="3" t="s">
        <v>31</v>
      </c>
      <c r="H3" s="2" t="s">
        <v>30</v>
      </c>
      <c r="I3" s="2" t="s">
        <v>29</v>
      </c>
      <c r="J3" s="1" t="s">
        <v>0</v>
      </c>
    </row>
    <row r="4" spans="1:10" x14ac:dyDescent="0.25">
      <c r="A4" s="4">
        <v>2022</v>
      </c>
      <c r="B4" s="4" t="str">
        <f>VLOOKUP(C4,'[1]wilayah-kode'!$A$3:$B$7,2,FALSE)</f>
        <v>35.74.04</v>
      </c>
      <c r="C4" s="3" t="s">
        <v>42</v>
      </c>
      <c r="D4" s="4" t="str">
        <f>VLOOKUP(E4,'[1]wilayah-kode'!$A$8:$B$36,2,FALSE)</f>
        <v>35.74.04.1001</v>
      </c>
      <c r="E4" s="3" t="s">
        <v>26</v>
      </c>
      <c r="F4" s="4" t="s">
        <v>28</v>
      </c>
      <c r="G4" s="3" t="s">
        <v>27</v>
      </c>
      <c r="H4" s="2" t="s">
        <v>25</v>
      </c>
      <c r="I4" s="2" t="s">
        <v>24</v>
      </c>
      <c r="J4" s="1" t="s">
        <v>0</v>
      </c>
    </row>
    <row r="5" spans="1:10" x14ac:dyDescent="0.25">
      <c r="A5" s="4">
        <v>2022</v>
      </c>
      <c r="B5" s="4" t="str">
        <f>VLOOKUP(C5,'[1]wilayah-kode'!$A$3:$B$7,2,FALSE)</f>
        <v>35.74.01</v>
      </c>
      <c r="C5" s="3" t="s">
        <v>38</v>
      </c>
      <c r="D5" s="4" t="str">
        <f>VLOOKUP(E5,'[1]wilayah-kode'!$A$8:$B$36,2,FALSE)</f>
        <v>35.74.01.1001</v>
      </c>
      <c r="E5" s="3" t="s">
        <v>39</v>
      </c>
      <c r="F5" s="4" t="s">
        <v>23</v>
      </c>
      <c r="G5" s="3" t="s">
        <v>44</v>
      </c>
      <c r="H5" s="2" t="s">
        <v>22</v>
      </c>
      <c r="I5" s="2" t="s">
        <v>21</v>
      </c>
      <c r="J5" s="1" t="s">
        <v>0</v>
      </c>
    </row>
    <row r="6" spans="1:10" x14ac:dyDescent="0.25">
      <c r="A6" s="4">
        <v>2022</v>
      </c>
      <c r="B6" s="4" t="str">
        <f>VLOOKUP(C6,'[1]wilayah-kode'!$A$3:$B$7,2,FALSE)</f>
        <v>35.74.03</v>
      </c>
      <c r="C6" s="3" t="s">
        <v>40</v>
      </c>
      <c r="D6" s="4" t="str">
        <f>VLOOKUP(E6,'[1]wilayah-kode'!$A$8:$B$36,2,FALSE)</f>
        <v>35.74.03.1002</v>
      </c>
      <c r="E6" s="3" t="s">
        <v>41</v>
      </c>
      <c r="F6" s="4" t="s">
        <v>20</v>
      </c>
      <c r="G6" s="3" t="s">
        <v>45</v>
      </c>
      <c r="H6" s="2" t="s">
        <v>19</v>
      </c>
      <c r="I6" s="2" t="s">
        <v>18</v>
      </c>
      <c r="J6" s="1" t="s">
        <v>0</v>
      </c>
    </row>
    <row r="7" spans="1:10" x14ac:dyDescent="0.25">
      <c r="A7" s="4">
        <v>2022</v>
      </c>
      <c r="B7" s="4" t="str">
        <f>VLOOKUP(C7,'[1]wilayah-kode'!$A$3:$B$7,2,FALSE)</f>
        <v>35.74.05</v>
      </c>
      <c r="C7" s="3" t="s">
        <v>15</v>
      </c>
      <c r="D7" s="4" t="str">
        <f>VLOOKUP(E7,'[1]wilayah-kode'!$A$8:$B$36,2,FALSE)</f>
        <v>35.74.05.1005</v>
      </c>
      <c r="E7" s="3" t="s">
        <v>15</v>
      </c>
      <c r="F7" s="4" t="s">
        <v>17</v>
      </c>
      <c r="G7" s="3" t="s">
        <v>16</v>
      </c>
      <c r="H7" s="2" t="s">
        <v>14</v>
      </c>
      <c r="I7" s="2" t="s">
        <v>13</v>
      </c>
      <c r="J7" s="1" t="s">
        <v>0</v>
      </c>
    </row>
    <row r="8" spans="1:10" x14ac:dyDescent="0.25">
      <c r="A8" s="4">
        <v>2022</v>
      </c>
      <c r="B8" s="4" t="str">
        <f>VLOOKUP(C8,'[1]wilayah-kode'!$A$3:$B$7,2,FALSE)</f>
        <v>35.74.04</v>
      </c>
      <c r="C8" s="3" t="s">
        <v>42</v>
      </c>
      <c r="D8" s="4" t="str">
        <f>VLOOKUP(E8,'[1]wilayah-kode'!$A$8:$B$36,2,FALSE)</f>
        <v>35.74.04.1003</v>
      </c>
      <c r="E8" s="3" t="s">
        <v>42</v>
      </c>
      <c r="F8" s="4" t="s">
        <v>12</v>
      </c>
      <c r="G8" s="3" t="s">
        <v>46</v>
      </c>
      <c r="H8" s="2" t="s">
        <v>11</v>
      </c>
      <c r="I8" s="2" t="s">
        <v>10</v>
      </c>
      <c r="J8" s="1" t="s">
        <v>0</v>
      </c>
    </row>
    <row r="9" spans="1:10" x14ac:dyDescent="0.25">
      <c r="A9" s="4">
        <v>2022</v>
      </c>
      <c r="B9" s="4" t="str">
        <f>VLOOKUP(C9,'[1]wilayah-kode'!$A$3:$B$7,2,FALSE)</f>
        <v>35.74.01</v>
      </c>
      <c r="C9" s="3" t="s">
        <v>38</v>
      </c>
      <c r="D9" s="4" t="str">
        <f>VLOOKUP(E9,'[1]wilayah-kode'!$A$8:$B$36,2,FALSE)</f>
        <v>35.74.01.1003</v>
      </c>
      <c r="E9" s="3" t="s">
        <v>43</v>
      </c>
      <c r="F9" s="4" t="s">
        <v>9</v>
      </c>
      <c r="G9" s="3" t="s">
        <v>47</v>
      </c>
      <c r="H9" s="2" t="s">
        <v>8</v>
      </c>
      <c r="I9" s="2" t="s">
        <v>7</v>
      </c>
      <c r="J9" s="1" t="s">
        <v>0</v>
      </c>
    </row>
    <row r="10" spans="1:10" x14ac:dyDescent="0.25">
      <c r="A10" s="4">
        <v>2022</v>
      </c>
      <c r="B10" s="4" t="str">
        <f>VLOOKUP(C10,'[1]wilayah-kode'!$A$3:$B$7,2,FALSE)</f>
        <v>35.74.04</v>
      </c>
      <c r="C10" s="3" t="s">
        <v>42</v>
      </c>
      <c r="D10" s="4" t="str">
        <f>VLOOKUP(E10,'[1]wilayah-kode'!$A$8:$B$36,2,FALSE)</f>
        <v>35.74.04.1003</v>
      </c>
      <c r="E10" s="3" t="s">
        <v>42</v>
      </c>
      <c r="F10" s="4" t="s">
        <v>6</v>
      </c>
      <c r="G10" s="3" t="s">
        <v>48</v>
      </c>
      <c r="H10" s="2" t="s">
        <v>5</v>
      </c>
      <c r="I10" s="2" t="s">
        <v>4</v>
      </c>
      <c r="J10" s="1" t="s">
        <v>0</v>
      </c>
    </row>
    <row r="11" spans="1:10" x14ac:dyDescent="0.25">
      <c r="A11" s="4">
        <v>2022</v>
      </c>
      <c r="B11" s="4" t="str">
        <f>VLOOKUP(C11,'[1]wilayah-kode'!$A$3:$B$7,2,FALSE)</f>
        <v>35.74.03</v>
      </c>
      <c r="C11" s="3" t="s">
        <v>40</v>
      </c>
      <c r="D11" s="4" t="str">
        <f>VLOOKUP(E11,'[1]wilayah-kode'!$A$8:$B$36,2,FALSE)</f>
        <v>35.74.03.1002</v>
      </c>
      <c r="E11" s="3" t="s">
        <v>41</v>
      </c>
      <c r="F11" s="4" t="s">
        <v>3</v>
      </c>
      <c r="G11" s="3" t="s">
        <v>49</v>
      </c>
      <c r="H11" s="2" t="s">
        <v>2</v>
      </c>
      <c r="I11" s="2" t="s">
        <v>1</v>
      </c>
      <c r="J11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2023-10-27T02:50:38Z</dcterms:created>
  <dcterms:modified xsi:type="dcterms:W3CDTF">2023-10-27T03:08:18Z</dcterms:modified>
</cp:coreProperties>
</file>