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2024\SATU DATA\DISPOPAR\"/>
    </mc:Choice>
  </mc:AlternateContent>
  <bookViews>
    <workbookView xWindow="0" yWindow="0" windowWidth="28800" windowHeight="12345"/>
  </bookViews>
  <sheets>
    <sheet name="Tahun 2022-Daftar Usaha Agen P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7" i="1"/>
  <c r="D4" i="1"/>
  <c r="D5" i="1"/>
  <c r="D6" i="1"/>
  <c r="D12" i="1"/>
  <c r="D13" i="1"/>
  <c r="D14" i="1"/>
  <c r="D8" i="1"/>
  <c r="D9" i="1"/>
  <c r="D10" i="1"/>
  <c r="D11" i="1"/>
  <c r="D2" i="1"/>
  <c r="B3" i="1"/>
  <c r="B7" i="1"/>
  <c r="B4" i="1"/>
  <c r="B5" i="1"/>
  <c r="B6" i="1"/>
  <c r="B12" i="1"/>
  <c r="B13" i="1"/>
  <c r="B14" i="1"/>
  <c r="B8" i="1"/>
  <c r="B9" i="1"/>
  <c r="B10" i="1"/>
  <c r="B11" i="1"/>
  <c r="B2" i="1"/>
</calcChain>
</file>

<file path=xl/sharedStrings.xml><?xml version="1.0" encoding="utf-8"?>
<sst xmlns="http://schemas.openxmlformats.org/spreadsheetml/2006/main" count="59" uniqueCount="38">
  <si>
    <t>tahun</t>
  </si>
  <si>
    <t>kode_kecamatan</t>
  </si>
  <si>
    <t>kecamatan</t>
  </si>
  <si>
    <t>kode_kelurahan</t>
  </si>
  <si>
    <t>kelurahan</t>
  </si>
  <si>
    <t>alamat</t>
  </si>
  <si>
    <t>CV. Cahaya Baru</t>
  </si>
  <si>
    <t>Jl. Ir. Juanda No.37 A RT.01 RW.01, Kel. Tisnonegaran Kec. Kanigaran</t>
  </si>
  <si>
    <t>Kademangan</t>
  </si>
  <si>
    <t>Kanigaran</t>
  </si>
  <si>
    <t>Ketapang</t>
  </si>
  <si>
    <t>Triwung Lor</t>
  </si>
  <si>
    <t>Tisnonegaran</t>
  </si>
  <si>
    <t>DE JAVA Tour &amp; Travel</t>
  </si>
  <si>
    <t>Mahrus Tour &amp; Travel</t>
  </si>
  <si>
    <t>Arsya Tour &amp; Travel</t>
  </si>
  <si>
    <t>Nakula</t>
  </si>
  <si>
    <t>Toto Travel</t>
  </si>
  <si>
    <t>CV. Balqis Group</t>
  </si>
  <si>
    <t>CV. Exotic Java</t>
  </si>
  <si>
    <t>PT. Bina Tari Bayu Kencana</t>
  </si>
  <si>
    <t>CV. Dhika Adventure</t>
  </si>
  <si>
    <t>Rosalia Indah</t>
  </si>
  <si>
    <t>Sahabat Mulia</t>
  </si>
  <si>
    <t>Pahala Kencana</t>
  </si>
  <si>
    <t>Jl. Tidar No.12 RT.02 RW.02, Kel. Ketapang Kec. Kademangan</t>
  </si>
  <si>
    <t>Jl. Soekarno Hatta No.51, Kel. Ketapang Kec. Kademangan</t>
  </si>
  <si>
    <t>Jl. Kerinci Gg.II Blok A Kav Pilang Baru, Kel. Pilang Kec. Kademangan</t>
  </si>
  <si>
    <t>Jl. Raya Bromo, Kel. Triwung Lor Kec. Kademangan</t>
  </si>
  <si>
    <t>Jl. Raya Bromo Stand 16 Dalam Terminal Bayuangga, Kel. Triwung Lor Kec. Kademangan</t>
  </si>
  <si>
    <t>Perum New Kartika Regency Blok C-17, Kel. Triwung Lor Kec. Kademangan</t>
  </si>
  <si>
    <t>Perum Asabri Blok D/160, Kel. Kanigaran Kec. Kanigaran</t>
  </si>
  <si>
    <t>Jl. Cokroaminoto Gg. Bahagia No.23, Kel. Kanigaran Kec. Kanigaran</t>
  </si>
  <si>
    <t>Jl. Letjend Sutoyo No.12, Kel. Kanigaran Kec. Kanigaran</t>
  </si>
  <si>
    <t>Jl. Sukarno Hatta, Kel. Tisnonegaran Kec. Kanigaran</t>
  </si>
  <si>
    <t>Jl. Sukarno Hatta No.41, Kel. Tisnonegaran Kec. Kanigaran</t>
  </si>
  <si>
    <t>Pilang</t>
  </si>
  <si>
    <t>nama_agen_perjalanan_wisata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</si>
</sst>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INFO21\Downloads\KODE%20WILAYAH%20KOTA%20PROBOLING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-wilayah"/>
      <sheetName val="wilayah-kode"/>
    </sheetNames>
    <sheetDataSet>
      <sheetData sheetId="0"/>
      <sheetData sheetId="1">
        <row r="3">
          <cell r="A3" t="str">
            <v>Kademangan</v>
          </cell>
          <cell r="B3" t="str">
            <v>35.74.01</v>
          </cell>
        </row>
        <row r="4">
          <cell r="A4" t="str">
            <v>Wonoasih</v>
          </cell>
          <cell r="B4" t="str">
            <v>35.74.02</v>
          </cell>
        </row>
        <row r="5">
          <cell r="A5" t="str">
            <v>Mayangan</v>
          </cell>
          <cell r="B5" t="str">
            <v>35.74.03</v>
          </cell>
        </row>
        <row r="6">
          <cell r="A6" t="str">
            <v>Kanigaran</v>
          </cell>
          <cell r="B6" t="str">
            <v>35.74.04</v>
          </cell>
        </row>
        <row r="7">
          <cell r="A7" t="str">
            <v>Kedopok</v>
          </cell>
          <cell r="B7" t="str">
            <v>35.74.05</v>
          </cell>
        </row>
        <row r="8">
          <cell r="A8" t="str">
            <v>Ketapang</v>
          </cell>
          <cell r="B8" t="str">
            <v>35.74.01.1001</v>
          </cell>
        </row>
        <row r="9">
          <cell r="A9" t="str">
            <v>Triwung Lor</v>
          </cell>
          <cell r="B9" t="str">
            <v>35.74.01.1002</v>
          </cell>
        </row>
        <row r="10">
          <cell r="A10" t="str">
            <v>Triwung Kidul</v>
          </cell>
          <cell r="B10" t="str">
            <v>35.74.01.1003</v>
          </cell>
        </row>
        <row r="11">
          <cell r="A11" t="str">
            <v>Pohsangit Kidul</v>
          </cell>
          <cell r="B11" t="str">
            <v>35.74.01.1007</v>
          </cell>
        </row>
        <row r="12">
          <cell r="A12" t="str">
            <v>Kademangan</v>
          </cell>
          <cell r="B12" t="str">
            <v>35.74.01.1008</v>
          </cell>
        </row>
        <row r="13">
          <cell r="A13" t="str">
            <v>Pilang</v>
          </cell>
          <cell r="B13" t="str">
            <v>35.74.01.1009</v>
          </cell>
        </row>
        <row r="14">
          <cell r="A14" t="str">
            <v>Jrebeng Kidul</v>
          </cell>
          <cell r="B14" t="str">
            <v>35.74.02.1001</v>
          </cell>
        </row>
        <row r="15">
          <cell r="A15" t="str">
            <v>Pakistaji</v>
          </cell>
          <cell r="B15" t="str">
            <v>35.74.02.1002</v>
          </cell>
        </row>
        <row r="16">
          <cell r="A16" t="str">
            <v>Kedunggaleng</v>
          </cell>
          <cell r="B16" t="str">
            <v>35.74.02.1003</v>
          </cell>
        </row>
        <row r="17">
          <cell r="A17" t="str">
            <v>Kedung Asem</v>
          </cell>
          <cell r="B17" t="str">
            <v>35.74.02.1005</v>
          </cell>
        </row>
        <row r="18">
          <cell r="A18" t="str">
            <v>Sumber Taman</v>
          </cell>
          <cell r="B18" t="str">
            <v>35.74.02.1006</v>
          </cell>
        </row>
        <row r="19">
          <cell r="A19" t="str">
            <v>Wonoasih</v>
          </cell>
          <cell r="B19" t="str">
            <v>35.74.02.1007</v>
          </cell>
        </row>
        <row r="20">
          <cell r="A20" t="str">
            <v>Mayangan</v>
          </cell>
          <cell r="B20" t="str">
            <v>35.74.03.1001</v>
          </cell>
        </row>
        <row r="21">
          <cell r="A21" t="str">
            <v>Mangunharjo</v>
          </cell>
          <cell r="B21" t="str">
            <v>35.74.03.1002</v>
          </cell>
        </row>
        <row r="22">
          <cell r="A22" t="str">
            <v>Jati</v>
          </cell>
          <cell r="B22" t="str">
            <v>35.74.03.1004</v>
          </cell>
        </row>
        <row r="23">
          <cell r="A23" t="str">
            <v>Sukabumi</v>
          </cell>
          <cell r="B23" t="str">
            <v>35.74.03.1007</v>
          </cell>
        </row>
        <row r="24">
          <cell r="A24" t="str">
            <v>Wiroborang</v>
          </cell>
          <cell r="B24" t="str">
            <v>35.74.03.1010</v>
          </cell>
        </row>
        <row r="25">
          <cell r="A25" t="str">
            <v>Tisnonegaran</v>
          </cell>
          <cell r="B25" t="str">
            <v>35.74.04.1001</v>
          </cell>
        </row>
        <row r="26">
          <cell r="A26" t="str">
            <v>Sukoharjo</v>
          </cell>
          <cell r="B26" t="str">
            <v>35.74.04.1002</v>
          </cell>
        </row>
        <row r="27">
          <cell r="A27" t="str">
            <v>Kanigaran</v>
          </cell>
          <cell r="B27" t="str">
            <v>35.74.04.1003</v>
          </cell>
        </row>
        <row r="28">
          <cell r="A28" t="str">
            <v>Kebonsari Wetan</v>
          </cell>
          <cell r="B28" t="str">
            <v>35.74.04.1004</v>
          </cell>
        </row>
        <row r="29">
          <cell r="A29" t="str">
            <v>Curahgrinting</v>
          </cell>
          <cell r="B29" t="str">
            <v>35.74.04.1005</v>
          </cell>
        </row>
        <row r="30">
          <cell r="A30" t="str">
            <v>Kebonsari Kulon</v>
          </cell>
          <cell r="B30" t="str">
            <v>35.74.04.1006</v>
          </cell>
        </row>
        <row r="31">
          <cell r="A31" t="str">
            <v>Jrebeng Kulon</v>
          </cell>
          <cell r="B31" t="str">
            <v>35.74.05.1001</v>
          </cell>
        </row>
        <row r="32">
          <cell r="A32" t="str">
            <v>Kareng Lor</v>
          </cell>
          <cell r="B32" t="str">
            <v>35.74.05.1002</v>
          </cell>
        </row>
        <row r="33">
          <cell r="A33" t="str">
            <v>Sumber Wetan</v>
          </cell>
          <cell r="B33" t="str">
            <v>35.74.05.1003</v>
          </cell>
        </row>
        <row r="34">
          <cell r="A34" t="str">
            <v>Jrebeng Lor</v>
          </cell>
          <cell r="B34" t="str">
            <v>35.74.05.1004</v>
          </cell>
        </row>
        <row r="35">
          <cell r="A35" t="str">
            <v>Kedopok</v>
          </cell>
          <cell r="B35" t="str">
            <v>35.74.05.1005</v>
          </cell>
        </row>
        <row r="36">
          <cell r="A36" t="str">
            <v>Jrebeng Wetan</v>
          </cell>
          <cell r="B36" t="str">
            <v>35.74.05.1006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F16" sqref="F16"/>
    </sheetView>
  </sheetViews>
  <sheetFormatPr defaultRowHeight="15" x14ac:dyDescent="0.25"/>
  <cols>
    <col min="4" max="4" width="16.28515625" customWidth="1"/>
    <col min="6" max="6" width="29" bestFit="1" customWidth="1"/>
    <col min="7" max="7" width="83.8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37</v>
      </c>
      <c r="G1" s="2" t="s">
        <v>5</v>
      </c>
    </row>
    <row r="2" spans="1:7" ht="25.5" x14ac:dyDescent="0.25">
      <c r="A2" s="3">
        <v>2022</v>
      </c>
      <c r="B2" s="4" t="str">
        <f>VLOOKUP(C2,'[1]wilayah-kode'!$A$3:$B$7,2,FALSE)</f>
        <v>35.74.01</v>
      </c>
      <c r="C2" s="5" t="s">
        <v>8</v>
      </c>
      <c r="D2" s="4" t="str">
        <f>VLOOKUP(E2,'[1]wilayah-kode'!$A$8:$B$36,2,FALSE)</f>
        <v>35.74.01.1001</v>
      </c>
      <c r="E2" s="5" t="s">
        <v>10</v>
      </c>
      <c r="F2" s="5" t="s">
        <v>13</v>
      </c>
      <c r="G2" s="5" t="s">
        <v>25</v>
      </c>
    </row>
    <row r="3" spans="1:7" ht="25.5" x14ac:dyDescent="0.25">
      <c r="A3" s="3">
        <v>2022</v>
      </c>
      <c r="B3" s="4" t="str">
        <f>VLOOKUP(C3,'[1]wilayah-kode'!$A$3:$B$7,2,FALSE)</f>
        <v>35.74.01</v>
      </c>
      <c r="C3" s="5" t="s">
        <v>8</v>
      </c>
      <c r="D3" s="4" t="str">
        <f>VLOOKUP(E3,'[1]wilayah-kode'!$A$8:$B$36,2,FALSE)</f>
        <v>35.74.01.1001</v>
      </c>
      <c r="E3" s="5" t="s">
        <v>10</v>
      </c>
      <c r="F3" s="5" t="s">
        <v>14</v>
      </c>
      <c r="G3" s="5" t="s">
        <v>26</v>
      </c>
    </row>
    <row r="4" spans="1:7" ht="25.5" x14ac:dyDescent="0.25">
      <c r="A4" s="3">
        <v>2022</v>
      </c>
      <c r="B4" s="4" t="str">
        <f>VLOOKUP(C4,'[1]wilayah-kode'!$A$3:$B$7,2,FALSE)</f>
        <v>35.74.01</v>
      </c>
      <c r="C4" s="5" t="s">
        <v>8</v>
      </c>
      <c r="D4" s="4" t="str">
        <f>VLOOKUP(E4,'[1]wilayah-kode'!$A$8:$B$36,2,FALSE)</f>
        <v>35.74.01.1002</v>
      </c>
      <c r="E4" s="5" t="s">
        <v>11</v>
      </c>
      <c r="F4" s="5" t="s">
        <v>16</v>
      </c>
      <c r="G4" s="5" t="s">
        <v>28</v>
      </c>
    </row>
    <row r="5" spans="1:7" ht="25.5" x14ac:dyDescent="0.25">
      <c r="A5" s="3">
        <v>2022</v>
      </c>
      <c r="B5" s="4" t="str">
        <f>VLOOKUP(C5,'[1]wilayah-kode'!$A$3:$B$7,2,FALSE)</f>
        <v>35.74.01</v>
      </c>
      <c r="C5" s="5" t="s">
        <v>8</v>
      </c>
      <c r="D5" s="4" t="str">
        <f>VLOOKUP(E5,'[1]wilayah-kode'!$A$8:$B$36,2,FALSE)</f>
        <v>35.74.01.1002</v>
      </c>
      <c r="E5" s="5" t="s">
        <v>11</v>
      </c>
      <c r="F5" s="5" t="s">
        <v>17</v>
      </c>
      <c r="G5" s="5" t="s">
        <v>29</v>
      </c>
    </row>
    <row r="6" spans="1:7" ht="25.5" x14ac:dyDescent="0.25">
      <c r="A6" s="3">
        <v>2022</v>
      </c>
      <c r="B6" s="4" t="str">
        <f>VLOOKUP(C6,'[1]wilayah-kode'!$A$3:$B$7,2,FALSE)</f>
        <v>35.74.01</v>
      </c>
      <c r="C6" s="5" t="s">
        <v>8</v>
      </c>
      <c r="D6" s="4" t="str">
        <f>VLOOKUP(E6,'[1]wilayah-kode'!$A$8:$B$36,2,FALSE)</f>
        <v>35.74.01.1002</v>
      </c>
      <c r="E6" s="5" t="s">
        <v>11</v>
      </c>
      <c r="F6" s="5" t="s">
        <v>18</v>
      </c>
      <c r="G6" s="5" t="s">
        <v>30</v>
      </c>
    </row>
    <row r="7" spans="1:7" ht="25.5" x14ac:dyDescent="0.25">
      <c r="A7" s="3">
        <v>2022</v>
      </c>
      <c r="B7" s="4" t="str">
        <f>VLOOKUP(C7,'[1]wilayah-kode'!$A$3:$B$7,2,FALSE)</f>
        <v>35.74.01</v>
      </c>
      <c r="C7" s="5" t="s">
        <v>8</v>
      </c>
      <c r="D7" s="4" t="str">
        <f>VLOOKUP(E7,'[1]wilayah-kode'!$A$8:$B$36,2,FALSE)</f>
        <v>35.74.01.1009</v>
      </c>
      <c r="E7" s="5" t="s">
        <v>36</v>
      </c>
      <c r="F7" s="5" t="s">
        <v>15</v>
      </c>
      <c r="G7" s="5" t="s">
        <v>27</v>
      </c>
    </row>
    <row r="8" spans="1:7" ht="25.5" x14ac:dyDescent="0.25">
      <c r="A8" s="3">
        <v>2022</v>
      </c>
      <c r="B8" s="4" t="str">
        <f>VLOOKUP(C8,'[1]wilayah-kode'!$A$3:$B$7,2,FALSE)</f>
        <v>35.74.04</v>
      </c>
      <c r="C8" s="5" t="s">
        <v>9</v>
      </c>
      <c r="D8" s="4" t="str">
        <f>VLOOKUP(E8,'[1]wilayah-kode'!$A$8:$B$36,2,FALSE)</f>
        <v>35.74.04.1001</v>
      </c>
      <c r="E8" s="5" t="s">
        <v>12</v>
      </c>
      <c r="F8" s="5" t="s">
        <v>22</v>
      </c>
      <c r="G8" s="5" t="s">
        <v>34</v>
      </c>
    </row>
    <row r="9" spans="1:7" ht="25.5" x14ac:dyDescent="0.25">
      <c r="A9" s="3">
        <v>2022</v>
      </c>
      <c r="B9" s="4" t="str">
        <f>VLOOKUP(C9,'[1]wilayah-kode'!$A$3:$B$7,2,FALSE)</f>
        <v>35.74.04</v>
      </c>
      <c r="C9" s="5" t="s">
        <v>9</v>
      </c>
      <c r="D9" s="4" t="str">
        <f>VLOOKUP(E9,'[1]wilayah-kode'!$A$8:$B$36,2,FALSE)</f>
        <v>35.74.04.1001</v>
      </c>
      <c r="E9" s="5" t="s">
        <v>12</v>
      </c>
      <c r="F9" s="5" t="s">
        <v>23</v>
      </c>
      <c r="G9" s="5" t="s">
        <v>35</v>
      </c>
    </row>
    <row r="10" spans="1:7" ht="25.5" x14ac:dyDescent="0.25">
      <c r="A10" s="3">
        <v>2022</v>
      </c>
      <c r="B10" s="4" t="str">
        <f>VLOOKUP(C10,'[1]wilayah-kode'!$A$3:$B$7,2,FALSE)</f>
        <v>35.74.04</v>
      </c>
      <c r="C10" s="5" t="s">
        <v>9</v>
      </c>
      <c r="D10" s="4" t="str">
        <f>VLOOKUP(E10,'[1]wilayah-kode'!$A$8:$B$36,2,FALSE)</f>
        <v>35.74.04.1001</v>
      </c>
      <c r="E10" s="5" t="s">
        <v>12</v>
      </c>
      <c r="F10" s="5" t="s">
        <v>24</v>
      </c>
      <c r="G10" s="5" t="s">
        <v>35</v>
      </c>
    </row>
    <row r="11" spans="1:7" ht="25.5" x14ac:dyDescent="0.25">
      <c r="A11" s="3">
        <v>2022</v>
      </c>
      <c r="B11" s="4" t="str">
        <f>VLOOKUP(C11,'[1]wilayah-kode'!$A$3:$B$7,2,FALSE)</f>
        <v>35.74.04</v>
      </c>
      <c r="C11" s="5" t="s">
        <v>9</v>
      </c>
      <c r="D11" s="4" t="str">
        <f>VLOOKUP(E11,'[1]wilayah-kode'!$A$8:$B$36,2,FALSE)</f>
        <v>35.74.04.1001</v>
      </c>
      <c r="E11" s="5" t="s">
        <v>12</v>
      </c>
      <c r="F11" s="5" t="s">
        <v>6</v>
      </c>
      <c r="G11" s="5" t="s">
        <v>7</v>
      </c>
    </row>
    <row r="12" spans="1:7" ht="25.5" x14ac:dyDescent="0.25">
      <c r="A12" s="3">
        <v>2022</v>
      </c>
      <c r="B12" s="4" t="str">
        <f>VLOOKUP(C12,'[1]wilayah-kode'!$A$3:$B$7,2,FALSE)</f>
        <v>35.74.04</v>
      </c>
      <c r="C12" s="5" t="s">
        <v>9</v>
      </c>
      <c r="D12" s="4" t="str">
        <f>VLOOKUP(E12,'[1]wilayah-kode'!$A$8:$B$36,2,FALSE)</f>
        <v>35.74.04.1003</v>
      </c>
      <c r="E12" s="5" t="s">
        <v>9</v>
      </c>
      <c r="F12" s="5" t="s">
        <v>19</v>
      </c>
      <c r="G12" s="5" t="s">
        <v>31</v>
      </c>
    </row>
    <row r="13" spans="1:7" ht="25.5" x14ac:dyDescent="0.25">
      <c r="A13" s="3">
        <v>2022</v>
      </c>
      <c r="B13" s="4" t="str">
        <f>VLOOKUP(C13,'[1]wilayah-kode'!$A$3:$B$7,2,FALSE)</f>
        <v>35.74.04</v>
      </c>
      <c r="C13" s="5" t="s">
        <v>9</v>
      </c>
      <c r="D13" s="4" t="str">
        <f>VLOOKUP(E13,'[1]wilayah-kode'!$A$8:$B$36,2,FALSE)</f>
        <v>35.74.04.1003</v>
      </c>
      <c r="E13" s="5" t="s">
        <v>9</v>
      </c>
      <c r="F13" s="5" t="s">
        <v>20</v>
      </c>
      <c r="G13" s="5" t="s">
        <v>32</v>
      </c>
    </row>
    <row r="14" spans="1:7" ht="25.5" x14ac:dyDescent="0.25">
      <c r="A14" s="3">
        <v>2022</v>
      </c>
      <c r="B14" s="4" t="str">
        <f>VLOOKUP(C14,'[1]wilayah-kode'!$A$3:$B$7,2,FALSE)</f>
        <v>35.74.04</v>
      </c>
      <c r="C14" s="5" t="s">
        <v>9</v>
      </c>
      <c r="D14" s="4" t="str">
        <f>VLOOKUP(E14,'[1]wilayah-kode'!$A$8:$B$36,2,FALSE)</f>
        <v>35.74.04.1003</v>
      </c>
      <c r="E14" s="5" t="s">
        <v>9</v>
      </c>
      <c r="F14" s="5" t="s">
        <v>21</v>
      </c>
      <c r="G14" s="5" t="s">
        <v>33</v>
      </c>
    </row>
  </sheetData>
  <sortState ref="A2:G14">
    <sortCondition ref="D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Tahun 2022-Daftar Usaha Agen 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KOMINFO21</dc:creator>
  <cp:lastModifiedBy>KOMINFO21</cp:lastModifiedBy>
  <dcterms:created xsi:type="dcterms:W3CDTF">2024-08-20T03:21:46Z</dcterms:created>
  <dcterms:modified xsi:type="dcterms:W3CDTF">2024-08-20T03:30:32Z</dcterms:modified>
</cp:coreProperties>
</file>