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2 DIKA\DDA KOTA PROBOLINGGO\DDA 2023\DATA TERBUKA\DINAS DIKBUD\edit data dikbud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D2" i="1"/>
  <c r="B2" i="1"/>
</calcChain>
</file>

<file path=xl/sharedStrings.xml><?xml version="1.0" encoding="utf-8"?>
<sst xmlns="http://schemas.openxmlformats.org/spreadsheetml/2006/main" count="675" uniqueCount="260">
  <si>
    <t>TK ABA VI</t>
  </si>
  <si>
    <t>SWASTA</t>
  </si>
  <si>
    <t xml:space="preserve">JL. KRAJAN BARU-Desa/Kel KETAPANG </t>
  </si>
  <si>
    <t>KETAPANG</t>
  </si>
  <si>
    <t>KADEMANGAN</t>
  </si>
  <si>
    <t>B</t>
  </si>
  <si>
    <t>TK. AL - IKHLAS</t>
  </si>
  <si>
    <t>JL. Flamboyan Gg. IA No.12 RT. 04 / RW. 03 -Desa/Kel Pilang</t>
  </si>
  <si>
    <t>PILANG</t>
  </si>
  <si>
    <t>A</t>
  </si>
  <si>
    <t>Tk Assulthoniyah</t>
  </si>
  <si>
    <t>JL. Kh. Sulthon No. 1-Desa/Kel Triwung Kidul</t>
  </si>
  <si>
    <t>TRIWUNG KIDUL</t>
  </si>
  <si>
    <t>TK BUNGA BANGSA</t>
  </si>
  <si>
    <t>JL. PROF. DR. HAMKA NO. 17 RT/RW, 01/03-Desa/Kel TRIWUNG KIDUL</t>
  </si>
  <si>
    <t>TK DHARMA WANITA</t>
  </si>
  <si>
    <t>JL. RAYA BROMO NO. 86 -Desa/Kel TRIWUNG LOR</t>
  </si>
  <si>
    <t>TRIWUNG LOR</t>
  </si>
  <si>
    <t>TK DUNIA ANAK</t>
  </si>
  <si>
    <t>JL. ARGOPURO IX/18 PERUM KOPIAN INDAH-Desa/Kel KETAPANG</t>
  </si>
  <si>
    <t>Tidak Terakreditasi</t>
  </si>
  <si>
    <t>TK Harapan Bangsa</t>
  </si>
  <si>
    <t>JL. Arjuna Rt 02 Rw 03 -Desa/Kel Kademangan</t>
  </si>
  <si>
    <t>TK IDAMAN BANGSA</t>
  </si>
  <si>
    <t>JL. NANGKA -Desa/Kel POHSANGIT KIDUL</t>
  </si>
  <si>
    <t>POHSANGIT KIDUL</t>
  </si>
  <si>
    <t>TK KARTINI</t>
  </si>
  <si>
    <t>JL. Prof. DR. Hamka No. 317-Desa/Kel PohsaNGIT Kidul</t>
  </si>
  <si>
    <t>TK KUNCUP HARAPAN</t>
  </si>
  <si>
    <t>JL. RAYA BROMO RT 03 RW 03-Desa/Kel KETAPANG</t>
  </si>
  <si>
    <t>TK KUSUMA BANGSA</t>
  </si>
  <si>
    <t>JL. Galunggung RT 01 RW 04-Desa/Kel Kelurahan Triwung Kidul</t>
  </si>
  <si>
    <t>TK MASYITHOH</t>
  </si>
  <si>
    <t>JL. HUNIAN BRANTAS ASRI NO 17-Desa/Kel PILANG</t>
  </si>
  <si>
    <t>TK MEGA CERIA</t>
  </si>
  <si>
    <t>JL. Jalan Raya Bromo KM 5 No. 28-Desa/Kel Ketapang</t>
  </si>
  <si>
    <t>TK MIFTAHUL ULUM</t>
  </si>
  <si>
    <t>JL. RAYA BROMO GG. MERBABU III RT. 06 RW. 03-Desa/Kel TRIWUNG LOR</t>
  </si>
  <si>
    <t>TK NURUL HIDAYAH</t>
  </si>
  <si>
    <t>JL. KH. FADHOL 524-Desa/Kel KADEMANGAN</t>
  </si>
  <si>
    <t>C</t>
  </si>
  <si>
    <t>TK PERMATA HATI</t>
  </si>
  <si>
    <t>JL. RAYA SUKAPURA PERUM BPN NOMOR 02-Desa/Kel TRIWUNG KIDUL</t>
  </si>
  <si>
    <t>TK PGRI PILANG</t>
  </si>
  <si>
    <t>JL. Soekarno Hatta no. 56-Desa/Kel pilang</t>
  </si>
  <si>
    <t>TK SALIMAH</t>
  </si>
  <si>
    <t>JL. PERUM KOPIAN BARAT BLOK A NO.31 RT 03 RW 05-Desa/Kel KETAPANG</t>
  </si>
  <si>
    <t>TK TUNAS BANGSA</t>
  </si>
  <si>
    <t>JL. Argopuro I Perum Kopian Indah -Desa/Kel Ketapang</t>
  </si>
  <si>
    <t>TK TUNAS BHAKTI</t>
  </si>
  <si>
    <t>JL. TAMBORA NO.3-Desa/Kel KADEMANGAN</t>
  </si>
  <si>
    <t>TK TUNAS HARAPAN</t>
  </si>
  <si>
    <t>JL. SOEKARNO - HATTA NO 83-Desa/Kel KETAPANG</t>
  </si>
  <si>
    <t>TK 'AISYIYAH BUSTANUL ATHFAL 8</t>
  </si>
  <si>
    <t>JL. KH ABDUL AZIZ NO. 29 RT. 01 RW. 14-Desa/Kel KEBONSARI KULON</t>
  </si>
  <si>
    <t>KEBONSARI KULON</t>
  </si>
  <si>
    <t>KANIGARAN</t>
  </si>
  <si>
    <t>TK 'AISYIYAH BUSTANUL ATHFAL V</t>
  </si>
  <si>
    <t>JL. MASTRIP NO 163 A-Desa/Kel KANIGARAN</t>
  </si>
  <si>
    <t>TK 'AISYIYAH BUSTANUL ATHFAL III</t>
  </si>
  <si>
    <t>JL. ARIF RAHMAN HAKIM NO. 14-Desa/Kel TISNONEGARAN</t>
  </si>
  <si>
    <t>TISNONEGARAN</t>
  </si>
  <si>
    <t>TK AL BADRIYAH</t>
  </si>
  <si>
    <t>JL. KY. HASIN MAS NO.20-Desa/Kel CURAHGRINTING</t>
  </si>
  <si>
    <t>CURAHGRINTING</t>
  </si>
  <si>
    <t>TK Barunawati 1</t>
  </si>
  <si>
    <t>JL. Slamet Riyadi Gg.Barunawati no 05-Desa/Kel Kanigaran</t>
  </si>
  <si>
    <t>TK BINA ILMU ASSHIDDIQY</t>
  </si>
  <si>
    <t>JL. KAPUAS NO 68-Desa/Kel CURAHGRINTING</t>
  </si>
  <si>
    <t>TK BINTANG</t>
  </si>
  <si>
    <t>JL. KH WAHID HASYIM NO. 13 B-Desa/Kel KANIGARAN</t>
  </si>
  <si>
    <t>TK.CEMPAKA</t>
  </si>
  <si>
    <t>JL. Letjend Sutoyo No.01 RT. 04 / RW. 03 -Desa/Kel Kelurahan Tisnonegaran</t>
  </si>
  <si>
    <t>TK DARUSSALAM</t>
  </si>
  <si>
    <t>JL. KH. ABDUL HAMID GG.II NO. 131-Desa/Kel KEBONSARI KULON</t>
  </si>
  <si>
    <t>TK HARAPAN KITA</t>
  </si>
  <si>
    <t>JL. Sunan Muria No 323-Desa/Kel Kebonsari Wetan</t>
  </si>
  <si>
    <t>KEBONSARI WETAN</t>
  </si>
  <si>
    <t>TK HUDAYA</t>
  </si>
  <si>
    <t>JL. Citarum Gg.Merdeka -Desa/Kel Curahgrinting</t>
  </si>
  <si>
    <t>TK ISLAM TERPADU KEBON ILMU</t>
  </si>
  <si>
    <t>JL. HOS Cokroaminoto Gang Siam Nomor 74-Desa/Kel Kebonsari Kulon</t>
  </si>
  <si>
    <t>TK KANIGARAN</t>
  </si>
  <si>
    <t>JL. COKROAMINOTO NO. 28-Desa/Kel KANIGARAN</t>
  </si>
  <si>
    <t>TK KARTIKA IV-69</t>
  </si>
  <si>
    <t>JL. PANGLIMA SUDIRMAN NO. 73-Desa/Kel KEBONSARI KULON</t>
  </si>
  <si>
    <t>TK MEGA CERIA 1</t>
  </si>
  <si>
    <t>JL. COKROAMINOTO GANG MERANGGI NO. 101-Desa/Kel KEBONSARI KULON</t>
  </si>
  <si>
    <t>TK MUSTIKA BUNDA</t>
  </si>
  <si>
    <t>JL. SUNAN MURIA NO 45-Desa/Kel KEBONSARI WETAN</t>
  </si>
  <si>
    <t>TK QILPI NUSA</t>
  </si>
  <si>
    <t>JL. Walikota Gatot, No. 31-Desa/Kel Kanigaran</t>
  </si>
  <si>
    <t>TK SRI KUSUMA</t>
  </si>
  <si>
    <t>JL. KH. Ahmad Dahlan No. 113 -Desa/Kel Kel. Kebonsari Kulon</t>
  </si>
  <si>
    <t>TK SYALOM EDUCATION CENTER</t>
  </si>
  <si>
    <t>JL. KOLONEL SUGIONO NO 7-Desa/Kel TRISNONEGARAN</t>
  </si>
  <si>
    <t>TK TAMAN INDRIA I</t>
  </si>
  <si>
    <t>JL. Suroyo No. 8-Desa/Kel Tisnonegaran</t>
  </si>
  <si>
    <t>TK TAMAN INDRIA 2</t>
  </si>
  <si>
    <t>JL. KH HASAN GG PELITA NO.582-Desa/Kel SUKOHARJO</t>
  </si>
  <si>
    <t>SUKOHARJO</t>
  </si>
  <si>
    <t>JL. KH.HASAN No.69-Desa/Kel SUKOHARJO</t>
  </si>
  <si>
    <t>TK ISLAM AL BAROKAH</t>
  </si>
  <si>
    <t>JL. SLAMET RIYADI NO 63 KEL. KANIGARAN</t>
  </si>
  <si>
    <t>TK ABA IV AHMAD YANI</t>
  </si>
  <si>
    <t>JL. SUNAN AMPEL RT:O2/RW:04-Desa/Kel JREBENG LOR</t>
  </si>
  <si>
    <t>JREBENG LOR</t>
  </si>
  <si>
    <t>KEDOPOK</t>
  </si>
  <si>
    <t>TK Al Ihsan</t>
  </si>
  <si>
    <t>JL. Porong No. 20-Desa/Kel Sumber Wetan</t>
  </si>
  <si>
    <t>SUMBER WETAN</t>
  </si>
  <si>
    <t>TK AL-JANNAH</t>
  </si>
  <si>
    <t>JL. PROGO-Desa/Kel JREBENG KULON</t>
  </si>
  <si>
    <t>JREBENG KULON</t>
  </si>
  <si>
    <t>TK AULADINA</t>
  </si>
  <si>
    <t>JL. BENGAWAN SOLO NO.82-Desa/Kel SUMBER WETAN</t>
  </si>
  <si>
    <t>TK BAYUANGGA 1</t>
  </si>
  <si>
    <t>JL. DURIAN NO.14-Desa/Kel SUMBER WETAN</t>
  </si>
  <si>
    <t>TK BAYUANGGA II</t>
  </si>
  <si>
    <t>JL. MANGGA PERUM KADEMAGAN PERMATA REGENCY-Desa/Kel SUMBER WETAN</t>
  </si>
  <si>
    <t>TK CERIA</t>
  </si>
  <si>
    <t>JL. GRIYA PRASAJA MULYA DD.15-Desa/Kel KARENG LOR</t>
  </si>
  <si>
    <t>KARENG LOR</t>
  </si>
  <si>
    <t>TK DELIMA</t>
  </si>
  <si>
    <t>JL. Kh Abdul Hamid Gg III -Desa/Kel Jrebeng Lor</t>
  </si>
  <si>
    <t>TK ISLAM TERPADU PERMATA 2</t>
  </si>
  <si>
    <t>JL. MASTRIP GANG NANAS NO. 1B-Desa/Kel JREBENG WETAN</t>
  </si>
  <si>
    <t>JREBENG WETAN</t>
  </si>
  <si>
    <t>TK KEMUNING</t>
  </si>
  <si>
    <t>JL.PROF. DR. HAMKA NO. 35-Desa/Kel KARENG LOR</t>
  </si>
  <si>
    <t>TK KENANGA</t>
  </si>
  <si>
    <t>JL. Kh Abdul Hamid Rt 01/Rw 02 -Desa/Kel Jrebeng Lor</t>
  </si>
  <si>
    <t>TK MUTIARA ALAM</t>
  </si>
  <si>
    <t>JL. MASTRIP NO 100-Desa/Kel KEDOPOK</t>
  </si>
  <si>
    <t>TK MUTIARA HATI</t>
  </si>
  <si>
    <t>JL. AMIR HAMZAH RT. 03 RW. 07-Desa/Kel JREBENG LOR</t>
  </si>
  <si>
    <t>TK PELANGI</t>
  </si>
  <si>
    <t>JL. BENGAWAN SOLO NO. 20-Desa/Kel JREBENG KULON</t>
  </si>
  <si>
    <t>JL. BENGAWAN SOLO NO.15-Desa/Kel JREBENG WETAN</t>
  </si>
  <si>
    <t>TK PERTIWI I</t>
  </si>
  <si>
    <t>JL. SUNAN AMPEL-Desa/Kel JREBENG LOR</t>
  </si>
  <si>
    <t>TK PERTIWI II</t>
  </si>
  <si>
    <t>JL. IR. SUTAMI NO. 105-Desa/Kel JREBENG LOR</t>
  </si>
  <si>
    <t>TK PGRI KEDOPOK</t>
  </si>
  <si>
    <t>JL. Kedondong RT.06/RW.01-Desa/Kel Kareng Lor</t>
  </si>
  <si>
    <t>TK PLUS WAHIDIYAH</t>
  </si>
  <si>
    <t>JL. Mastrip Gang Melon 175B-Desa/Kel Jrebeng Wetan</t>
  </si>
  <si>
    <t>TK SABILUL MUTTAQIN</t>
  </si>
  <si>
    <t>JL. SUNAN AMPEL NO 21-Desa/Kel</t>
  </si>
  <si>
    <t>TK SINAR HARAPAN</t>
  </si>
  <si>
    <t>JL. MASTRIP NO 20-Desa/Kel KEDOPOK</t>
  </si>
  <si>
    <t>TK TUNAS MUDA</t>
  </si>
  <si>
    <t>JL. SUNAN BONANG-Desa/Kel JREBENG WETAN</t>
  </si>
  <si>
    <t>TK 'Aisyiyah Bustanul Athfal 1</t>
  </si>
  <si>
    <t>JL. KH. Mansyur NO. 109-Desa/Kel Mangunharjo</t>
  </si>
  <si>
    <t>MANGUNHARJO</t>
  </si>
  <si>
    <t>MAYANGAN</t>
  </si>
  <si>
    <t>TK 'Aisyiyah Bustanul Athfal 7</t>
  </si>
  <si>
    <t>JL. Mawar No.13-Desa/Kel Sukabumi</t>
  </si>
  <si>
    <t>SUKABUMI</t>
  </si>
  <si>
    <t>TK AISYIYAH BUSTANUL ATHFAL II</t>
  </si>
  <si>
    <t>JL. Gatot Subroto Gang V No. 3-Desa/Kel Mangunharjo</t>
  </si>
  <si>
    <t>TK AL-ALIM</t>
  </si>
  <si>
    <t>JL. Basuki Rahmad Gang Pelita PJKA No.3-Desa/Kel Mangunharjo</t>
  </si>
  <si>
    <t>TK AMANAH</t>
  </si>
  <si>
    <t>JL. Srikandi No 1-Desa/Kel Wiroborang</t>
  </si>
  <si>
    <t>WIROBORANG</t>
  </si>
  <si>
    <t>TK ANAK SHOLEH</t>
  </si>
  <si>
    <t>JL. RADEN WIJAYA GANG PESANTREN NO 03-Desa/Kel WIROBORANG</t>
  </si>
  <si>
    <t>TK ANANDA 1</t>
  </si>
  <si>
    <t>JL. MAYJEN HARYONO GG. X NO. 12-Desa/Kel JATI</t>
  </si>
  <si>
    <t>JATI</t>
  </si>
  <si>
    <t>TK ANANDA 2</t>
  </si>
  <si>
    <t>JL. KACA PIRING (BELAKANG STATION) RT 09 RW III-Desa/Kel SUKABUMI</t>
  </si>
  <si>
    <t>TK BARUNAWATI 2</t>
  </si>
  <si>
    <t>JL. AHMAD YANI 33 B-Desa/Kel MANGUNHARJO</t>
  </si>
  <si>
    <t>TK Kemala Bhayangkari 16</t>
  </si>
  <si>
    <t>JL. Dr. Dr. Saleh No. 34-Desa/Kel Sukabumi</t>
  </si>
  <si>
    <t>TK BINA PUTRA - PUTRI</t>
  </si>
  <si>
    <t>JL. KH SAMANHUDI NO 15-Desa/Kel WIROBORANG</t>
  </si>
  <si>
    <t>TK DEWI RATIH</t>
  </si>
  <si>
    <t>JL. WR. SUPRATMAN 129-Desa/Kel MANGUNHARJO</t>
  </si>
  <si>
    <t>TK DEWI SARTIKA</t>
  </si>
  <si>
    <t>JL. BASUKI RAHMAD NO. 184-Desa/Kel MANGUNHARJO</t>
  </si>
  <si>
    <t>TK ISLAM AN-NUR</t>
  </si>
  <si>
    <t>JL. HAYAM WURUK II NO 2-Desa/Kel MANGUNHARJO</t>
  </si>
  <si>
    <t>TK ISLAM TERPADU PERMATA</t>
  </si>
  <si>
    <t>JL. IKAN TONGKOL GANG II NO 6-Desa/Kel MAYANGAN</t>
  </si>
  <si>
    <t>JL. Kapten Patimura No 96-Desa/Kel Mangunharjo</t>
  </si>
  <si>
    <t>JL. CIPTO MANGUNKUSUMO NO 21 -Desa/Kel SUKABUMI</t>
  </si>
  <si>
    <t>JL. SUNAN KALIJOGO-Desa/Kel JATI</t>
  </si>
  <si>
    <t>TK KUSUMA</t>
  </si>
  <si>
    <t>JL. Ikan Paus No. 1-Desa/Kel Mayangan</t>
  </si>
  <si>
    <t>TK. MELATI 2</t>
  </si>
  <si>
    <t>JL. IKAN LUMBA - LUMBA-Desa/Kel MANGUNHARJO</t>
  </si>
  <si>
    <t>TK NEGERI PEMBINA</t>
  </si>
  <si>
    <t>NEGERI</t>
  </si>
  <si>
    <t>JL. Raden Wijaya No. 77-Desa/Kel Wiroborang</t>
  </si>
  <si>
    <t>TK PELITA KASIH</t>
  </si>
  <si>
    <t>JL. RADEN WIJAYA C 23-Desa/Kel MANGUNHARJO</t>
  </si>
  <si>
    <t>TK PERTIWI</t>
  </si>
  <si>
    <t>JL. Brigjen Katamso no. 69 Gg. Sunggi No. 10-Desa/Kel Mangunharjo</t>
  </si>
  <si>
    <t>TK PGRI JATI</t>
  </si>
  <si>
    <t>JL. Jendral S Parman Gg. Pelita II-Desa/Kel Jati</t>
  </si>
  <si>
    <t>TK PRIMAGAMA</t>
  </si>
  <si>
    <t>JL. PANJAITAN NO.19-Desa/Kel SUKABUMI</t>
  </si>
  <si>
    <t>TK PUSPITA</t>
  </si>
  <si>
    <t>JL. HAYAM WURUK NO. 155-Desa/Kel JATI</t>
  </si>
  <si>
    <t>TK PUSPORINI</t>
  </si>
  <si>
    <t>JL. WIJAYA KUSUMA NO. 16-Desa/Kel SUKABUMI</t>
  </si>
  <si>
    <t>TK SAILA SMART SCHOOL</t>
  </si>
  <si>
    <t>JL. SUYOSO 56A-Desa/Kel SUKABUMI</t>
  </si>
  <si>
    <t>TK SOLA GRATIA KINDERHOME</t>
  </si>
  <si>
    <t>JL. IRAMA NO 06-Desa/Kel JATI</t>
  </si>
  <si>
    <t>JL. SUROYO NO 56-Desa/Kel SUKABUMI</t>
  </si>
  <si>
    <t>TK YWKA</t>
  </si>
  <si>
    <t>JL. KH Mansyur No 60-Desa/Kel Mangunharjo</t>
  </si>
  <si>
    <t>TKK MATER DEI</t>
  </si>
  <si>
    <t>JL. PANJAITAN 62 A-Desa/Kel SUKABUMI</t>
  </si>
  <si>
    <t>TK AL BAROKAH</t>
  </si>
  <si>
    <t>JL. Langsep-Desa/Kel Kel. Pakistaji</t>
  </si>
  <si>
    <t>PAKISTAJI</t>
  </si>
  <si>
    <t>WONOASIH</t>
  </si>
  <si>
    <t>TK AL-HABSYI</t>
  </si>
  <si>
    <t>JL. LANGSEP-Desa/Kel PAKISTAJI</t>
  </si>
  <si>
    <t>TK BUDI UTOMO</t>
  </si>
  <si>
    <t>JL. IR SUTAMI-Desa/Kel JREBENG KIDUL</t>
  </si>
  <si>
    <t>JREBENG KIDUL</t>
  </si>
  <si>
    <t>TK CANDRA KIRANA</t>
  </si>
  <si>
    <t>JL. ANGGUR NO 78 A -Desa/Kel WONOASIH</t>
  </si>
  <si>
    <t>TK DHARMA BHAKTI</t>
  </si>
  <si>
    <t>JL. SEMANGKA NO. 02-Desa/Kel KEDUNG GALENG</t>
  </si>
  <si>
    <t>KEDUNGGALENG</t>
  </si>
  <si>
    <t>TK IT BINTANGKU</t>
  </si>
  <si>
    <t>JL. TAMAN BOUGENVILL NO.01-Desa/Kel KEL. SUMBER TAMAN</t>
  </si>
  <si>
    <t>SUMBERTAMAN</t>
  </si>
  <si>
    <t>TK KARTINI 1</t>
  </si>
  <si>
    <t>JL. Sunan Giri-Desa/Kel Sumber Taman</t>
  </si>
  <si>
    <t>TK KARTINI 2</t>
  </si>
  <si>
    <t>JL. KAPTEN SAROE-Desa/Kel KEDUNGASEM</t>
  </si>
  <si>
    <t>KEDUNGASEM</t>
  </si>
  <si>
    <t>TK KENCANA</t>
  </si>
  <si>
    <t>JL. KYAI ABU NO.01-Desa/Kel PAKISTAJI</t>
  </si>
  <si>
    <t>TK PGRI KEDUNGASEM</t>
  </si>
  <si>
    <t>JL. LUAMJANG KM.6-Desa/Kel KEDUNGASEM</t>
  </si>
  <si>
    <t>TK RAUDLATUL MUTA'ALLIMIEN</t>
  </si>
  <si>
    <t>JL. MASTRIP NO 154 -Desa/Kel WONOASIH</t>
  </si>
  <si>
    <t>TK RIYADLUS SHOLIHIN</t>
  </si>
  <si>
    <t>JL. LANGSEP NO 08-Desa/Kel PAKISTAJI</t>
  </si>
  <si>
    <t>TK SUNAN DRAJAD HIDAYATULLAH</t>
  </si>
  <si>
    <t>JL. RAMBUTAN NO. 353 JREBENG KIDUL-Desa/Kel JREBENG KIDUL</t>
  </si>
  <si>
    <t>kode_kecamatan</t>
  </si>
  <si>
    <t>kecamatan</t>
  </si>
  <si>
    <t>kode_kelurahan</t>
  </si>
  <si>
    <t>kelurahan</t>
  </si>
  <si>
    <t>tahun</t>
  </si>
  <si>
    <t>nama_lembaga</t>
  </si>
  <si>
    <t>status_sekolah</t>
  </si>
  <si>
    <t>alamat</t>
  </si>
  <si>
    <t>status_akreditasi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</si>
</sst>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color rgb="FF000000"/>
      <name val="Arial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Kedungasem</v>
          </cell>
          <cell r="B17" t="str">
            <v>35.74.02.1005</v>
          </cell>
        </row>
        <row r="18">
          <cell r="A18" t="str">
            <v>Sumbertaman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selection activeCell="A2" sqref="A2:A112"/>
    </sheetView>
  </sheetViews>
  <sheetFormatPr defaultRowHeight="15" x14ac:dyDescent="0.25"/>
  <cols>
    <col min="2" max="2" width="16.5703125" bestFit="1" customWidth="1"/>
    <col min="3" max="3" width="14.42578125" bestFit="1" customWidth="1"/>
    <col min="4" max="4" width="15.7109375" bestFit="1" customWidth="1"/>
    <col min="5" max="5" width="19.42578125" bestFit="1" customWidth="1"/>
    <col min="6" max="6" width="33.140625" bestFit="1" customWidth="1"/>
    <col min="7" max="7" width="16.7109375" customWidth="1"/>
    <col min="8" max="8" width="77.7109375" bestFit="1" customWidth="1"/>
    <col min="9" max="9" width="16.7109375" bestFit="1" customWidth="1"/>
  </cols>
  <sheetData>
    <row r="1" spans="1:9" x14ac:dyDescent="0.25">
      <c r="A1" s="4" t="s">
        <v>255</v>
      </c>
      <c r="B1" s="6" t="s">
        <v>251</v>
      </c>
      <c r="C1" s="6" t="s">
        <v>252</v>
      </c>
      <c r="D1" s="6" t="s">
        <v>253</v>
      </c>
      <c r="E1" s="6" t="s">
        <v>254</v>
      </c>
      <c r="F1" s="4" t="s">
        <v>256</v>
      </c>
      <c r="G1" s="5" t="s">
        <v>257</v>
      </c>
      <c r="H1" s="4" t="s">
        <v>258</v>
      </c>
      <c r="I1" s="4" t="s">
        <v>259</v>
      </c>
    </row>
    <row r="2" spans="1:9" x14ac:dyDescent="0.25">
      <c r="A2" s="1">
        <v>2022</v>
      </c>
      <c r="B2" s="1" t="str">
        <f>VLOOKUP(C2,'[1]wilayah-kode'!$A$3:$B$7,2,FALSE)</f>
        <v>35.74.01</v>
      </c>
      <c r="C2" s="3" t="s">
        <v>4</v>
      </c>
      <c r="D2" t="str">
        <f>VLOOKUP(E2,'[1]wilayah-kode'!$A$8:$B$36,2,FALSE)</f>
        <v>35.74.01.1001</v>
      </c>
      <c r="E2" s="3" t="s">
        <v>3</v>
      </c>
      <c r="F2" s="2" t="s">
        <v>0</v>
      </c>
      <c r="G2" s="3" t="s">
        <v>1</v>
      </c>
      <c r="H2" s="2" t="s">
        <v>2</v>
      </c>
      <c r="I2" s="3" t="s">
        <v>5</v>
      </c>
    </row>
    <row r="3" spans="1:9" x14ac:dyDescent="0.25">
      <c r="A3" s="1">
        <v>2022</v>
      </c>
      <c r="B3" s="1" t="str">
        <f>VLOOKUP(C3,'[1]wilayah-kode'!$A$3:$B$7,2,FALSE)</f>
        <v>35.74.01</v>
      </c>
      <c r="C3" s="3" t="s">
        <v>4</v>
      </c>
      <c r="D3" t="str">
        <f>VLOOKUP(E3,'[1]wilayah-kode'!$A$8:$B$36,2,FALSE)</f>
        <v>35.74.01.1009</v>
      </c>
      <c r="E3" s="3" t="s">
        <v>8</v>
      </c>
      <c r="F3" s="2" t="s">
        <v>6</v>
      </c>
      <c r="G3" s="3" t="s">
        <v>1</v>
      </c>
      <c r="H3" s="2" t="s">
        <v>7</v>
      </c>
      <c r="I3" s="3" t="s">
        <v>9</v>
      </c>
    </row>
    <row r="4" spans="1:9" x14ac:dyDescent="0.25">
      <c r="A4" s="1">
        <v>2022</v>
      </c>
      <c r="B4" s="1" t="str">
        <f>VLOOKUP(C4,'[1]wilayah-kode'!$A$3:$B$7,2,FALSE)</f>
        <v>35.74.01</v>
      </c>
      <c r="C4" s="3" t="s">
        <v>4</v>
      </c>
      <c r="D4" t="str">
        <f>VLOOKUP(E4,'[1]wilayah-kode'!$A$8:$B$36,2,FALSE)</f>
        <v>35.74.01.1003</v>
      </c>
      <c r="E4" s="3" t="s">
        <v>12</v>
      </c>
      <c r="F4" s="2" t="s">
        <v>10</v>
      </c>
      <c r="G4" s="3" t="s">
        <v>1</v>
      </c>
      <c r="H4" s="2" t="s">
        <v>11</v>
      </c>
      <c r="I4" s="3" t="s">
        <v>5</v>
      </c>
    </row>
    <row r="5" spans="1:9" x14ac:dyDescent="0.25">
      <c r="A5" s="1">
        <v>2022</v>
      </c>
      <c r="B5" s="1" t="str">
        <f>VLOOKUP(C5,'[1]wilayah-kode'!$A$3:$B$7,2,FALSE)</f>
        <v>35.74.01</v>
      </c>
      <c r="C5" s="3" t="s">
        <v>4</v>
      </c>
      <c r="D5" t="str">
        <f>VLOOKUP(E5,'[1]wilayah-kode'!$A$8:$B$36,2,FALSE)</f>
        <v>35.74.01.1003</v>
      </c>
      <c r="E5" s="3" t="s">
        <v>12</v>
      </c>
      <c r="F5" s="2" t="s">
        <v>13</v>
      </c>
      <c r="G5" s="3" t="s">
        <v>1</v>
      </c>
      <c r="H5" s="2" t="s">
        <v>14</v>
      </c>
      <c r="I5" s="3" t="s">
        <v>5</v>
      </c>
    </row>
    <row r="6" spans="1:9" x14ac:dyDescent="0.25">
      <c r="A6" s="1">
        <v>2022</v>
      </c>
      <c r="B6" s="1" t="str">
        <f>VLOOKUP(C6,'[1]wilayah-kode'!$A$3:$B$7,2,FALSE)</f>
        <v>35.74.01</v>
      </c>
      <c r="C6" s="3" t="s">
        <v>4</v>
      </c>
      <c r="D6" t="str">
        <f>VLOOKUP(E6,'[1]wilayah-kode'!$A$8:$B$36,2,FALSE)</f>
        <v>35.74.01.1002</v>
      </c>
      <c r="E6" s="3" t="s">
        <v>17</v>
      </c>
      <c r="F6" s="2" t="s">
        <v>15</v>
      </c>
      <c r="G6" s="3" t="s">
        <v>1</v>
      </c>
      <c r="H6" s="2" t="s">
        <v>16</v>
      </c>
      <c r="I6" s="3" t="s">
        <v>9</v>
      </c>
    </row>
    <row r="7" spans="1:9" x14ac:dyDescent="0.25">
      <c r="A7" s="1">
        <v>2022</v>
      </c>
      <c r="B7" s="1" t="str">
        <f>VLOOKUP(C7,'[1]wilayah-kode'!$A$3:$B$7,2,FALSE)</f>
        <v>35.74.01</v>
      </c>
      <c r="C7" s="3" t="s">
        <v>4</v>
      </c>
      <c r="D7" t="str">
        <f>VLOOKUP(E7,'[1]wilayah-kode'!$A$8:$B$36,2,FALSE)</f>
        <v>35.74.01.1001</v>
      </c>
      <c r="E7" s="3" t="s">
        <v>3</v>
      </c>
      <c r="F7" s="2" t="s">
        <v>18</v>
      </c>
      <c r="G7" s="3" t="s">
        <v>1</v>
      </c>
      <c r="H7" s="2" t="s">
        <v>19</v>
      </c>
      <c r="I7" s="3" t="s">
        <v>20</v>
      </c>
    </row>
    <row r="8" spans="1:9" x14ac:dyDescent="0.25">
      <c r="A8" s="1">
        <v>2022</v>
      </c>
      <c r="B8" s="1" t="str">
        <f>VLOOKUP(C8,'[1]wilayah-kode'!$A$3:$B$7,2,FALSE)</f>
        <v>35.74.01</v>
      </c>
      <c r="C8" s="3" t="s">
        <v>4</v>
      </c>
      <c r="D8" t="str">
        <f>VLOOKUP(E8,'[1]wilayah-kode'!$A$8:$B$36,2,FALSE)</f>
        <v>35.74.01.1008</v>
      </c>
      <c r="E8" s="3" t="s">
        <v>4</v>
      </c>
      <c r="F8" s="2" t="s">
        <v>21</v>
      </c>
      <c r="G8" s="3" t="s">
        <v>1</v>
      </c>
      <c r="H8" s="2" t="s">
        <v>22</v>
      </c>
      <c r="I8" s="3" t="s">
        <v>20</v>
      </c>
    </row>
    <row r="9" spans="1:9" x14ac:dyDescent="0.25">
      <c r="A9" s="1">
        <v>2022</v>
      </c>
      <c r="B9" s="1" t="str">
        <f>VLOOKUP(C9,'[1]wilayah-kode'!$A$3:$B$7,2,FALSE)</f>
        <v>35.74.01</v>
      </c>
      <c r="C9" s="3" t="s">
        <v>4</v>
      </c>
      <c r="D9" t="str">
        <f>VLOOKUP(E9,'[1]wilayah-kode'!$A$8:$B$36,2,FALSE)</f>
        <v>35.74.01.1007</v>
      </c>
      <c r="E9" s="3" t="s">
        <v>25</v>
      </c>
      <c r="F9" s="2" t="s">
        <v>23</v>
      </c>
      <c r="G9" s="3" t="s">
        <v>1</v>
      </c>
      <c r="H9" s="2" t="s">
        <v>24</v>
      </c>
      <c r="I9" s="3" t="s">
        <v>5</v>
      </c>
    </row>
    <row r="10" spans="1:9" x14ac:dyDescent="0.25">
      <c r="A10" s="1">
        <v>2022</v>
      </c>
      <c r="B10" s="1" t="str">
        <f>VLOOKUP(C10,'[1]wilayah-kode'!$A$3:$B$7,2,FALSE)</f>
        <v>35.74.01</v>
      </c>
      <c r="C10" s="3" t="s">
        <v>4</v>
      </c>
      <c r="D10" t="str">
        <f>VLOOKUP(E10,'[1]wilayah-kode'!$A$8:$B$36,2,FALSE)</f>
        <v>35.74.01.1007</v>
      </c>
      <c r="E10" s="3" t="s">
        <v>25</v>
      </c>
      <c r="F10" s="2" t="s">
        <v>26</v>
      </c>
      <c r="G10" s="3" t="s">
        <v>1</v>
      </c>
      <c r="H10" s="2" t="s">
        <v>27</v>
      </c>
      <c r="I10" s="3" t="s">
        <v>5</v>
      </c>
    </row>
    <row r="11" spans="1:9" x14ac:dyDescent="0.25">
      <c r="A11" s="1">
        <v>2022</v>
      </c>
      <c r="B11" s="1" t="str">
        <f>VLOOKUP(C11,'[1]wilayah-kode'!$A$3:$B$7,2,FALSE)</f>
        <v>35.74.01</v>
      </c>
      <c r="C11" s="3" t="s">
        <v>4</v>
      </c>
      <c r="D11" t="str">
        <f>VLOOKUP(E11,'[1]wilayah-kode'!$A$8:$B$36,2,FALSE)</f>
        <v>35.74.01.1001</v>
      </c>
      <c r="E11" s="3" t="s">
        <v>3</v>
      </c>
      <c r="F11" s="2" t="s">
        <v>28</v>
      </c>
      <c r="G11" s="3" t="s">
        <v>1</v>
      </c>
      <c r="H11" s="2" t="s">
        <v>29</v>
      </c>
      <c r="I11" s="3" t="s">
        <v>9</v>
      </c>
    </row>
    <row r="12" spans="1:9" x14ac:dyDescent="0.25">
      <c r="A12" s="1">
        <v>2022</v>
      </c>
      <c r="B12" s="1" t="str">
        <f>VLOOKUP(C12,'[1]wilayah-kode'!$A$3:$B$7,2,FALSE)</f>
        <v>35.74.01</v>
      </c>
      <c r="C12" s="3" t="s">
        <v>4</v>
      </c>
      <c r="D12" t="str">
        <f>VLOOKUP(E12,'[1]wilayah-kode'!$A$8:$B$36,2,FALSE)</f>
        <v>35.74.01.1003</v>
      </c>
      <c r="E12" s="3" t="s">
        <v>12</v>
      </c>
      <c r="F12" s="2" t="s">
        <v>30</v>
      </c>
      <c r="G12" s="3" t="s">
        <v>1</v>
      </c>
      <c r="H12" s="2" t="s">
        <v>31</v>
      </c>
      <c r="I12" s="3" t="s">
        <v>5</v>
      </c>
    </row>
    <row r="13" spans="1:9" x14ac:dyDescent="0.25">
      <c r="A13" s="1">
        <v>2022</v>
      </c>
      <c r="B13" s="1" t="str">
        <f>VLOOKUP(C13,'[1]wilayah-kode'!$A$3:$B$7,2,FALSE)</f>
        <v>35.74.01</v>
      </c>
      <c r="C13" s="3" t="s">
        <v>4</v>
      </c>
      <c r="D13" t="str">
        <f>VLOOKUP(E13,'[1]wilayah-kode'!$A$8:$B$36,2,FALSE)</f>
        <v>35.74.01.1009</v>
      </c>
      <c r="E13" s="3" t="s">
        <v>8</v>
      </c>
      <c r="F13" s="2" t="s">
        <v>32</v>
      </c>
      <c r="G13" s="3" t="s">
        <v>1</v>
      </c>
      <c r="H13" s="2" t="s">
        <v>33</v>
      </c>
      <c r="I13" s="3" t="s">
        <v>9</v>
      </c>
    </row>
    <row r="14" spans="1:9" x14ac:dyDescent="0.25">
      <c r="A14" s="1">
        <v>2022</v>
      </c>
      <c r="B14" s="1" t="str">
        <f>VLOOKUP(C14,'[1]wilayah-kode'!$A$3:$B$7,2,FALSE)</f>
        <v>35.74.01</v>
      </c>
      <c r="C14" s="3" t="s">
        <v>4</v>
      </c>
      <c r="D14" t="str">
        <f>VLOOKUP(E14,'[1]wilayah-kode'!$A$8:$B$36,2,FALSE)</f>
        <v>35.74.01.1001</v>
      </c>
      <c r="E14" s="3" t="s">
        <v>3</v>
      </c>
      <c r="F14" s="2" t="s">
        <v>34</v>
      </c>
      <c r="G14" s="3" t="s">
        <v>1</v>
      </c>
      <c r="H14" s="2" t="s">
        <v>35</v>
      </c>
      <c r="I14" s="3" t="s">
        <v>5</v>
      </c>
    </row>
    <row r="15" spans="1:9" x14ac:dyDescent="0.25">
      <c r="A15" s="1">
        <v>2022</v>
      </c>
      <c r="B15" s="1" t="str">
        <f>VLOOKUP(C15,'[1]wilayah-kode'!$A$3:$B$7,2,FALSE)</f>
        <v>35.74.01</v>
      </c>
      <c r="C15" s="3" t="s">
        <v>4</v>
      </c>
      <c r="D15" t="str">
        <f>VLOOKUP(E15,'[1]wilayah-kode'!$A$8:$B$36,2,FALSE)</f>
        <v>35.74.01.1002</v>
      </c>
      <c r="E15" s="3" t="s">
        <v>17</v>
      </c>
      <c r="F15" s="2" t="s">
        <v>36</v>
      </c>
      <c r="G15" s="3" t="s">
        <v>1</v>
      </c>
      <c r="H15" s="2" t="s">
        <v>37</v>
      </c>
      <c r="I15" s="3" t="s">
        <v>5</v>
      </c>
    </row>
    <row r="16" spans="1:9" x14ac:dyDescent="0.25">
      <c r="A16" s="1">
        <v>2022</v>
      </c>
      <c r="B16" s="1" t="str">
        <f>VLOOKUP(C16,'[1]wilayah-kode'!$A$3:$B$7,2,FALSE)</f>
        <v>35.74.01</v>
      </c>
      <c r="C16" s="3" t="s">
        <v>4</v>
      </c>
      <c r="D16" t="str">
        <f>VLOOKUP(E16,'[1]wilayah-kode'!$A$8:$B$36,2,FALSE)</f>
        <v>35.74.01.1008</v>
      </c>
      <c r="E16" s="3" t="s">
        <v>4</v>
      </c>
      <c r="F16" s="2" t="s">
        <v>38</v>
      </c>
      <c r="G16" s="3" t="s">
        <v>1</v>
      </c>
      <c r="H16" s="2" t="s">
        <v>39</v>
      </c>
      <c r="I16" s="3" t="s">
        <v>40</v>
      </c>
    </row>
    <row r="17" spans="1:9" x14ac:dyDescent="0.25">
      <c r="A17" s="1">
        <v>2022</v>
      </c>
      <c r="B17" s="1" t="str">
        <f>VLOOKUP(C17,'[1]wilayah-kode'!$A$3:$B$7,2,FALSE)</f>
        <v>35.74.01</v>
      </c>
      <c r="C17" s="3" t="s">
        <v>4</v>
      </c>
      <c r="D17" t="str">
        <f>VLOOKUP(E17,'[1]wilayah-kode'!$A$8:$B$36,2,FALSE)</f>
        <v>35.74.01.1003</v>
      </c>
      <c r="E17" s="3" t="s">
        <v>12</v>
      </c>
      <c r="F17" s="2" t="s">
        <v>41</v>
      </c>
      <c r="G17" s="3" t="s">
        <v>1</v>
      </c>
      <c r="H17" s="2" t="s">
        <v>42</v>
      </c>
      <c r="I17" s="3" t="s">
        <v>20</v>
      </c>
    </row>
    <row r="18" spans="1:9" x14ac:dyDescent="0.25">
      <c r="A18" s="1">
        <v>2022</v>
      </c>
      <c r="B18" s="1" t="str">
        <f>VLOOKUP(C18,'[1]wilayah-kode'!$A$3:$B$7,2,FALSE)</f>
        <v>35.74.01</v>
      </c>
      <c r="C18" s="3" t="s">
        <v>4</v>
      </c>
      <c r="D18" t="str">
        <f>VLOOKUP(E18,'[1]wilayah-kode'!$A$8:$B$36,2,FALSE)</f>
        <v>35.74.01.1009</v>
      </c>
      <c r="E18" s="3" t="s">
        <v>8</v>
      </c>
      <c r="F18" s="2" t="s">
        <v>43</v>
      </c>
      <c r="G18" s="3" t="s">
        <v>1</v>
      </c>
      <c r="H18" s="2" t="s">
        <v>44</v>
      </c>
      <c r="I18" s="3" t="s">
        <v>40</v>
      </c>
    </row>
    <row r="19" spans="1:9" x14ac:dyDescent="0.25">
      <c r="A19" s="1">
        <v>2022</v>
      </c>
      <c r="B19" s="1" t="str">
        <f>VLOOKUP(C19,'[1]wilayah-kode'!$A$3:$B$7,2,FALSE)</f>
        <v>35.74.01</v>
      </c>
      <c r="C19" s="3" t="s">
        <v>4</v>
      </c>
      <c r="D19" t="str">
        <f>VLOOKUP(E19,'[1]wilayah-kode'!$A$8:$B$36,2,FALSE)</f>
        <v>35.74.01.1001</v>
      </c>
      <c r="E19" s="3" t="s">
        <v>3</v>
      </c>
      <c r="F19" s="2" t="s">
        <v>45</v>
      </c>
      <c r="G19" s="3" t="s">
        <v>1</v>
      </c>
      <c r="H19" s="2" t="s">
        <v>46</v>
      </c>
      <c r="I19" s="3" t="s">
        <v>5</v>
      </c>
    </row>
    <row r="20" spans="1:9" x14ac:dyDescent="0.25">
      <c r="A20" s="1">
        <v>2022</v>
      </c>
      <c r="B20" s="1" t="str">
        <f>VLOOKUP(C20,'[1]wilayah-kode'!$A$3:$B$7,2,FALSE)</f>
        <v>35.74.01</v>
      </c>
      <c r="C20" s="3" t="s">
        <v>4</v>
      </c>
      <c r="D20" t="str">
        <f>VLOOKUP(E20,'[1]wilayah-kode'!$A$8:$B$36,2,FALSE)</f>
        <v>35.74.01.1001</v>
      </c>
      <c r="E20" s="3" t="s">
        <v>3</v>
      </c>
      <c r="F20" s="2" t="s">
        <v>47</v>
      </c>
      <c r="G20" s="3" t="s">
        <v>1</v>
      </c>
      <c r="H20" s="2" t="s">
        <v>48</v>
      </c>
      <c r="I20" s="3" t="s">
        <v>9</v>
      </c>
    </row>
    <row r="21" spans="1:9" x14ac:dyDescent="0.25">
      <c r="A21" s="1">
        <v>2022</v>
      </c>
      <c r="B21" s="1" t="str">
        <f>VLOOKUP(C21,'[1]wilayah-kode'!$A$3:$B$7,2,FALSE)</f>
        <v>35.74.01</v>
      </c>
      <c r="C21" s="3" t="s">
        <v>4</v>
      </c>
      <c r="D21" t="str">
        <f>VLOOKUP(E21,'[1]wilayah-kode'!$A$8:$B$36,2,FALSE)</f>
        <v>35.74.01.1008</v>
      </c>
      <c r="E21" s="3" t="s">
        <v>4</v>
      </c>
      <c r="F21" s="2" t="s">
        <v>49</v>
      </c>
      <c r="G21" s="3" t="s">
        <v>1</v>
      </c>
      <c r="H21" s="2" t="s">
        <v>50</v>
      </c>
      <c r="I21" s="3" t="s">
        <v>5</v>
      </c>
    </row>
    <row r="22" spans="1:9" x14ac:dyDescent="0.25">
      <c r="A22" s="1">
        <v>2022</v>
      </c>
      <c r="B22" s="1" t="str">
        <f>VLOOKUP(C22,'[1]wilayah-kode'!$A$3:$B$7,2,FALSE)</f>
        <v>35.74.01</v>
      </c>
      <c r="C22" s="3" t="s">
        <v>4</v>
      </c>
      <c r="D22" t="str">
        <f>VLOOKUP(E22,'[1]wilayah-kode'!$A$8:$B$36,2,FALSE)</f>
        <v>35.74.01.1001</v>
      </c>
      <c r="E22" s="3" t="s">
        <v>3</v>
      </c>
      <c r="F22" s="2" t="s">
        <v>51</v>
      </c>
      <c r="G22" s="3" t="s">
        <v>1</v>
      </c>
      <c r="H22" s="2" t="s">
        <v>52</v>
      </c>
      <c r="I22" s="3" t="s">
        <v>5</v>
      </c>
    </row>
    <row r="23" spans="1:9" x14ac:dyDescent="0.25">
      <c r="A23" s="1">
        <v>2022</v>
      </c>
      <c r="B23" s="1" t="str">
        <f>VLOOKUP(C23,'[1]wilayah-kode'!$A$3:$B$7,2,FALSE)</f>
        <v>35.74.04</v>
      </c>
      <c r="C23" s="3" t="s">
        <v>56</v>
      </c>
      <c r="D23" t="str">
        <f>VLOOKUP(E23,'[1]wilayah-kode'!$A$8:$B$36,2,FALSE)</f>
        <v>35.74.04.1006</v>
      </c>
      <c r="E23" s="3" t="s">
        <v>55</v>
      </c>
      <c r="F23" s="2" t="s">
        <v>53</v>
      </c>
      <c r="G23" s="3" t="s">
        <v>1</v>
      </c>
      <c r="H23" s="2" t="s">
        <v>54</v>
      </c>
      <c r="I23" s="3" t="s">
        <v>20</v>
      </c>
    </row>
    <row r="24" spans="1:9" x14ac:dyDescent="0.25">
      <c r="A24" s="1">
        <v>2022</v>
      </c>
      <c r="B24" s="1" t="str">
        <f>VLOOKUP(C24,'[1]wilayah-kode'!$A$3:$B$7,2,FALSE)</f>
        <v>35.74.04</v>
      </c>
      <c r="C24" s="3" t="s">
        <v>56</v>
      </c>
      <c r="D24" t="str">
        <f>VLOOKUP(E24,'[1]wilayah-kode'!$A$8:$B$36,2,FALSE)</f>
        <v>35.74.04.1003</v>
      </c>
      <c r="E24" s="3" t="s">
        <v>56</v>
      </c>
      <c r="F24" s="2" t="s">
        <v>57</v>
      </c>
      <c r="G24" s="3" t="s">
        <v>1</v>
      </c>
      <c r="H24" s="2" t="s">
        <v>58</v>
      </c>
      <c r="I24" s="3" t="s">
        <v>5</v>
      </c>
    </row>
    <row r="25" spans="1:9" x14ac:dyDescent="0.25">
      <c r="A25" s="1">
        <v>2022</v>
      </c>
      <c r="B25" s="1" t="str">
        <f>VLOOKUP(C25,'[1]wilayah-kode'!$A$3:$B$7,2,FALSE)</f>
        <v>35.74.04</v>
      </c>
      <c r="C25" s="3" t="s">
        <v>56</v>
      </c>
      <c r="D25" t="str">
        <f>VLOOKUP(E25,'[1]wilayah-kode'!$A$8:$B$36,2,FALSE)</f>
        <v>35.74.04.1001</v>
      </c>
      <c r="E25" s="3" t="s">
        <v>61</v>
      </c>
      <c r="F25" s="2" t="s">
        <v>59</v>
      </c>
      <c r="G25" s="3" t="s">
        <v>1</v>
      </c>
      <c r="H25" s="2" t="s">
        <v>60</v>
      </c>
      <c r="I25" s="3" t="s">
        <v>20</v>
      </c>
    </row>
    <row r="26" spans="1:9" x14ac:dyDescent="0.25">
      <c r="A26" s="1">
        <v>2022</v>
      </c>
      <c r="B26" s="1" t="str">
        <f>VLOOKUP(C26,'[1]wilayah-kode'!$A$3:$B$7,2,FALSE)</f>
        <v>35.74.04</v>
      </c>
      <c r="C26" s="3" t="s">
        <v>56</v>
      </c>
      <c r="D26" t="str">
        <f>VLOOKUP(E26,'[1]wilayah-kode'!$A$8:$B$36,2,FALSE)</f>
        <v>35.74.04.1005</v>
      </c>
      <c r="E26" s="3" t="s">
        <v>64</v>
      </c>
      <c r="F26" s="2" t="s">
        <v>62</v>
      </c>
      <c r="G26" s="3" t="s">
        <v>1</v>
      </c>
      <c r="H26" s="2" t="s">
        <v>63</v>
      </c>
      <c r="I26" s="3" t="s">
        <v>20</v>
      </c>
    </row>
    <row r="27" spans="1:9" x14ac:dyDescent="0.25">
      <c r="A27" s="1">
        <v>2022</v>
      </c>
      <c r="B27" s="1" t="str">
        <f>VLOOKUP(C27,'[1]wilayah-kode'!$A$3:$B$7,2,FALSE)</f>
        <v>35.74.04</v>
      </c>
      <c r="C27" s="3" t="s">
        <v>56</v>
      </c>
      <c r="D27" t="str">
        <f>VLOOKUP(E27,'[1]wilayah-kode'!$A$8:$B$36,2,FALSE)</f>
        <v>35.74.04.1003</v>
      </c>
      <c r="E27" s="3" t="s">
        <v>56</v>
      </c>
      <c r="F27" s="2" t="s">
        <v>65</v>
      </c>
      <c r="G27" s="3" t="s">
        <v>1</v>
      </c>
      <c r="H27" s="2" t="s">
        <v>66</v>
      </c>
      <c r="I27" s="3" t="s">
        <v>5</v>
      </c>
    </row>
    <row r="28" spans="1:9" x14ac:dyDescent="0.25">
      <c r="A28" s="1">
        <v>2022</v>
      </c>
      <c r="B28" s="1" t="str">
        <f>VLOOKUP(C28,'[1]wilayah-kode'!$A$3:$B$7,2,FALSE)</f>
        <v>35.74.04</v>
      </c>
      <c r="C28" s="3" t="s">
        <v>56</v>
      </c>
      <c r="D28" t="str">
        <f>VLOOKUP(E28,'[1]wilayah-kode'!$A$8:$B$36,2,FALSE)</f>
        <v>35.74.04.1005</v>
      </c>
      <c r="E28" s="3" t="s">
        <v>64</v>
      </c>
      <c r="F28" s="2" t="s">
        <v>67</v>
      </c>
      <c r="G28" s="3" t="s">
        <v>1</v>
      </c>
      <c r="H28" s="2" t="s">
        <v>68</v>
      </c>
      <c r="I28" s="3" t="s">
        <v>5</v>
      </c>
    </row>
    <row r="29" spans="1:9" x14ac:dyDescent="0.25">
      <c r="A29" s="1">
        <v>2022</v>
      </c>
      <c r="B29" s="1" t="str">
        <f>VLOOKUP(C29,'[1]wilayah-kode'!$A$3:$B$7,2,FALSE)</f>
        <v>35.74.04</v>
      </c>
      <c r="C29" s="3" t="s">
        <v>56</v>
      </c>
      <c r="D29" t="str">
        <f>VLOOKUP(E29,'[1]wilayah-kode'!$A$8:$B$36,2,FALSE)</f>
        <v>35.74.04.1003</v>
      </c>
      <c r="E29" s="3" t="s">
        <v>56</v>
      </c>
      <c r="F29" s="2" t="s">
        <v>69</v>
      </c>
      <c r="G29" s="3" t="s">
        <v>1</v>
      </c>
      <c r="H29" s="2" t="s">
        <v>70</v>
      </c>
      <c r="I29" s="3" t="s">
        <v>9</v>
      </c>
    </row>
    <row r="30" spans="1:9" x14ac:dyDescent="0.25">
      <c r="A30" s="1">
        <v>2022</v>
      </c>
      <c r="B30" s="1" t="str">
        <f>VLOOKUP(C30,'[1]wilayah-kode'!$A$3:$B$7,2,FALSE)</f>
        <v>35.74.04</v>
      </c>
      <c r="C30" s="3" t="s">
        <v>56</v>
      </c>
      <c r="D30" t="str">
        <f>VLOOKUP(E30,'[1]wilayah-kode'!$A$8:$B$36,2,FALSE)</f>
        <v>35.74.04.1001</v>
      </c>
      <c r="E30" s="3" t="s">
        <v>61</v>
      </c>
      <c r="F30" s="2" t="s">
        <v>71</v>
      </c>
      <c r="G30" s="3" t="s">
        <v>1</v>
      </c>
      <c r="H30" s="2" t="s">
        <v>72</v>
      </c>
      <c r="I30" s="3" t="s">
        <v>9</v>
      </c>
    </row>
    <row r="31" spans="1:9" x14ac:dyDescent="0.25">
      <c r="A31" s="1">
        <v>2022</v>
      </c>
      <c r="B31" s="1" t="str">
        <f>VLOOKUP(C31,'[1]wilayah-kode'!$A$3:$B$7,2,FALSE)</f>
        <v>35.74.04</v>
      </c>
      <c r="C31" s="3" t="s">
        <v>56</v>
      </c>
      <c r="D31" t="str">
        <f>VLOOKUP(E31,'[1]wilayah-kode'!$A$8:$B$36,2,FALSE)</f>
        <v>35.74.04.1006</v>
      </c>
      <c r="E31" s="3" t="s">
        <v>55</v>
      </c>
      <c r="F31" s="2" t="s">
        <v>73</v>
      </c>
      <c r="G31" s="3" t="s">
        <v>1</v>
      </c>
      <c r="H31" s="2" t="s">
        <v>74</v>
      </c>
      <c r="I31" s="3" t="s">
        <v>20</v>
      </c>
    </row>
    <row r="32" spans="1:9" x14ac:dyDescent="0.25">
      <c r="A32" s="1">
        <v>2022</v>
      </c>
      <c r="B32" s="1" t="str">
        <f>VLOOKUP(C32,'[1]wilayah-kode'!$A$3:$B$7,2,FALSE)</f>
        <v>35.74.04</v>
      </c>
      <c r="C32" s="3" t="s">
        <v>56</v>
      </c>
      <c r="D32" t="str">
        <f>VLOOKUP(E32,'[1]wilayah-kode'!$A$8:$B$36,2,FALSE)</f>
        <v>35.74.04.1004</v>
      </c>
      <c r="E32" s="3" t="s">
        <v>77</v>
      </c>
      <c r="F32" s="2" t="s">
        <v>75</v>
      </c>
      <c r="G32" s="3" t="s">
        <v>1</v>
      </c>
      <c r="H32" s="2" t="s">
        <v>76</v>
      </c>
      <c r="I32" s="3" t="s">
        <v>5</v>
      </c>
    </row>
    <row r="33" spans="1:9" x14ac:dyDescent="0.25">
      <c r="A33" s="1">
        <v>2022</v>
      </c>
      <c r="B33" s="1" t="str">
        <f>VLOOKUP(C33,'[1]wilayah-kode'!$A$3:$B$7,2,FALSE)</f>
        <v>35.74.04</v>
      </c>
      <c r="C33" s="3" t="s">
        <v>56</v>
      </c>
      <c r="D33" t="str">
        <f>VLOOKUP(E33,'[1]wilayah-kode'!$A$8:$B$36,2,FALSE)</f>
        <v>35.74.04.1005</v>
      </c>
      <c r="E33" s="3" t="s">
        <v>64</v>
      </c>
      <c r="F33" s="2" t="s">
        <v>78</v>
      </c>
      <c r="G33" s="3" t="s">
        <v>1</v>
      </c>
      <c r="H33" s="2" t="s">
        <v>79</v>
      </c>
      <c r="I33" s="3" t="s">
        <v>5</v>
      </c>
    </row>
    <row r="34" spans="1:9" x14ac:dyDescent="0.25">
      <c r="A34" s="1">
        <v>2022</v>
      </c>
      <c r="B34" s="1" t="str">
        <f>VLOOKUP(C34,'[1]wilayah-kode'!$A$3:$B$7,2,FALSE)</f>
        <v>35.74.04</v>
      </c>
      <c r="C34" s="3" t="s">
        <v>56</v>
      </c>
      <c r="D34" t="str">
        <f>VLOOKUP(E34,'[1]wilayah-kode'!$A$8:$B$36,2,FALSE)</f>
        <v>35.74.04.1006</v>
      </c>
      <c r="E34" s="3" t="s">
        <v>55</v>
      </c>
      <c r="F34" s="2" t="s">
        <v>80</v>
      </c>
      <c r="G34" s="3" t="s">
        <v>1</v>
      </c>
      <c r="H34" s="2" t="s">
        <v>81</v>
      </c>
      <c r="I34" s="3" t="s">
        <v>20</v>
      </c>
    </row>
    <row r="35" spans="1:9" x14ac:dyDescent="0.25">
      <c r="A35" s="1">
        <v>2022</v>
      </c>
      <c r="B35" s="1" t="str">
        <f>VLOOKUP(C35,'[1]wilayah-kode'!$A$3:$B$7,2,FALSE)</f>
        <v>35.74.04</v>
      </c>
      <c r="C35" s="3" t="s">
        <v>56</v>
      </c>
      <c r="D35" t="str">
        <f>VLOOKUP(E35,'[1]wilayah-kode'!$A$8:$B$36,2,FALSE)</f>
        <v>35.74.04.1003</v>
      </c>
      <c r="E35" s="3" t="s">
        <v>56</v>
      </c>
      <c r="F35" s="2" t="s">
        <v>82</v>
      </c>
      <c r="G35" s="3" t="s">
        <v>1</v>
      </c>
      <c r="H35" s="2" t="s">
        <v>83</v>
      </c>
      <c r="I35" s="3" t="s">
        <v>9</v>
      </c>
    </row>
    <row r="36" spans="1:9" x14ac:dyDescent="0.25">
      <c r="A36" s="1">
        <v>2022</v>
      </c>
      <c r="B36" s="1" t="str">
        <f>VLOOKUP(C36,'[1]wilayah-kode'!$A$3:$B$7,2,FALSE)</f>
        <v>35.74.04</v>
      </c>
      <c r="C36" s="3" t="s">
        <v>56</v>
      </c>
      <c r="D36" t="str">
        <f>VLOOKUP(E36,'[1]wilayah-kode'!$A$8:$B$36,2,FALSE)</f>
        <v>35.74.04.1006</v>
      </c>
      <c r="E36" s="3" t="s">
        <v>55</v>
      </c>
      <c r="F36" s="2" t="s">
        <v>84</v>
      </c>
      <c r="G36" s="3" t="s">
        <v>1</v>
      </c>
      <c r="H36" s="2" t="s">
        <v>85</v>
      </c>
      <c r="I36" s="3" t="s">
        <v>9</v>
      </c>
    </row>
    <row r="37" spans="1:9" x14ac:dyDescent="0.25">
      <c r="A37" s="1">
        <v>2022</v>
      </c>
      <c r="B37" s="1" t="str">
        <f>VLOOKUP(C37,'[1]wilayah-kode'!$A$3:$B$7,2,FALSE)</f>
        <v>35.74.04</v>
      </c>
      <c r="C37" s="3" t="s">
        <v>56</v>
      </c>
      <c r="D37" t="str">
        <f>VLOOKUP(E37,'[1]wilayah-kode'!$A$8:$B$36,2,FALSE)</f>
        <v>35.74.04.1006</v>
      </c>
      <c r="E37" s="3" t="s">
        <v>55</v>
      </c>
      <c r="F37" s="2" t="s">
        <v>86</v>
      </c>
      <c r="G37" s="3" t="s">
        <v>1</v>
      </c>
      <c r="H37" s="2" t="s">
        <v>87</v>
      </c>
      <c r="I37" s="3" t="s">
        <v>5</v>
      </c>
    </row>
    <row r="38" spans="1:9" x14ac:dyDescent="0.25">
      <c r="A38" s="1">
        <v>2022</v>
      </c>
      <c r="B38" s="1" t="str">
        <f>VLOOKUP(C38,'[1]wilayah-kode'!$A$3:$B$7,2,FALSE)</f>
        <v>35.74.04</v>
      </c>
      <c r="C38" s="3" t="s">
        <v>56</v>
      </c>
      <c r="D38" t="str">
        <f>VLOOKUP(E38,'[1]wilayah-kode'!$A$8:$B$36,2,FALSE)</f>
        <v>35.74.04.1004</v>
      </c>
      <c r="E38" s="3" t="s">
        <v>77</v>
      </c>
      <c r="F38" s="2" t="s">
        <v>88</v>
      </c>
      <c r="G38" s="3" t="s">
        <v>1</v>
      </c>
      <c r="H38" s="2" t="s">
        <v>89</v>
      </c>
      <c r="I38" s="3" t="s">
        <v>5</v>
      </c>
    </row>
    <row r="39" spans="1:9" x14ac:dyDescent="0.25">
      <c r="A39" s="1">
        <v>2022</v>
      </c>
      <c r="B39" s="1" t="str">
        <f>VLOOKUP(C39,'[1]wilayah-kode'!$A$3:$B$7,2,FALSE)</f>
        <v>35.74.04</v>
      </c>
      <c r="C39" s="3" t="s">
        <v>56</v>
      </c>
      <c r="D39" t="str">
        <f>VLOOKUP(E39,'[1]wilayah-kode'!$A$8:$B$36,2,FALSE)</f>
        <v>35.74.04.1003</v>
      </c>
      <c r="E39" s="3" t="s">
        <v>56</v>
      </c>
      <c r="F39" s="2" t="s">
        <v>90</v>
      </c>
      <c r="G39" s="3" t="s">
        <v>1</v>
      </c>
      <c r="H39" s="2" t="s">
        <v>91</v>
      </c>
      <c r="I39" s="3" t="s">
        <v>20</v>
      </c>
    </row>
    <row r="40" spans="1:9" x14ac:dyDescent="0.25">
      <c r="A40" s="1">
        <v>2022</v>
      </c>
      <c r="B40" s="1" t="str">
        <f>VLOOKUP(C40,'[1]wilayah-kode'!$A$3:$B$7,2,FALSE)</f>
        <v>35.74.04</v>
      </c>
      <c r="C40" s="3" t="s">
        <v>56</v>
      </c>
      <c r="D40" t="str">
        <f>VLOOKUP(E40,'[1]wilayah-kode'!$A$8:$B$36,2,FALSE)</f>
        <v>35.74.04.1006</v>
      </c>
      <c r="E40" s="3" t="s">
        <v>55</v>
      </c>
      <c r="F40" s="2" t="s">
        <v>92</v>
      </c>
      <c r="G40" s="3" t="s">
        <v>1</v>
      </c>
      <c r="H40" s="2" t="s">
        <v>93</v>
      </c>
      <c r="I40" s="3" t="s">
        <v>5</v>
      </c>
    </row>
    <row r="41" spans="1:9" x14ac:dyDescent="0.25">
      <c r="A41" s="1">
        <v>2022</v>
      </c>
      <c r="B41" s="1" t="str">
        <f>VLOOKUP(C41,'[1]wilayah-kode'!$A$3:$B$7,2,FALSE)</f>
        <v>35.74.04</v>
      </c>
      <c r="C41" s="3" t="s">
        <v>56</v>
      </c>
      <c r="D41" t="str">
        <f>VLOOKUP(E41,'[1]wilayah-kode'!$A$8:$B$36,2,FALSE)</f>
        <v>35.74.04.1001</v>
      </c>
      <c r="E41" s="3" t="s">
        <v>61</v>
      </c>
      <c r="F41" s="2" t="s">
        <v>94</v>
      </c>
      <c r="G41" s="3" t="s">
        <v>1</v>
      </c>
      <c r="H41" s="2" t="s">
        <v>95</v>
      </c>
      <c r="I41" s="3" t="s">
        <v>20</v>
      </c>
    </row>
    <row r="42" spans="1:9" x14ac:dyDescent="0.25">
      <c r="A42" s="1">
        <v>2022</v>
      </c>
      <c r="B42" s="1" t="str">
        <f>VLOOKUP(C42,'[1]wilayah-kode'!$A$3:$B$7,2,FALSE)</f>
        <v>35.74.04</v>
      </c>
      <c r="C42" s="3" t="s">
        <v>56</v>
      </c>
      <c r="D42" t="str">
        <f>VLOOKUP(E42,'[1]wilayah-kode'!$A$8:$B$36,2,FALSE)</f>
        <v>35.74.04.1001</v>
      </c>
      <c r="E42" s="3" t="s">
        <v>61</v>
      </c>
      <c r="F42" s="2" t="s">
        <v>96</v>
      </c>
      <c r="G42" s="3" t="s">
        <v>1</v>
      </c>
      <c r="H42" s="2" t="s">
        <v>97</v>
      </c>
      <c r="I42" s="3" t="s">
        <v>9</v>
      </c>
    </row>
    <row r="43" spans="1:9" x14ac:dyDescent="0.25">
      <c r="A43" s="1">
        <v>2022</v>
      </c>
      <c r="B43" s="1" t="str">
        <f>VLOOKUP(C43,'[1]wilayah-kode'!$A$3:$B$7,2,FALSE)</f>
        <v>35.74.04</v>
      </c>
      <c r="C43" s="3" t="s">
        <v>56</v>
      </c>
      <c r="D43" t="str">
        <f>VLOOKUP(E43,'[1]wilayah-kode'!$A$8:$B$36,2,FALSE)</f>
        <v>35.74.04.1002</v>
      </c>
      <c r="E43" s="3" t="s">
        <v>100</v>
      </c>
      <c r="F43" s="2" t="s">
        <v>98</v>
      </c>
      <c r="G43" s="3" t="s">
        <v>1</v>
      </c>
      <c r="H43" s="2" t="s">
        <v>99</v>
      </c>
      <c r="I43" s="3" t="s">
        <v>9</v>
      </c>
    </row>
    <row r="44" spans="1:9" x14ac:dyDescent="0.25">
      <c r="A44" s="1">
        <v>2022</v>
      </c>
      <c r="B44" s="1" t="str">
        <f>VLOOKUP(C44,'[1]wilayah-kode'!$A$3:$B$7,2,FALSE)</f>
        <v>35.74.04</v>
      </c>
      <c r="C44" s="3" t="s">
        <v>56</v>
      </c>
      <c r="D44" t="str">
        <f>VLOOKUP(E44,'[1]wilayah-kode'!$A$8:$B$36,2,FALSE)</f>
        <v>35.74.04.1002</v>
      </c>
      <c r="E44" s="3" t="s">
        <v>100</v>
      </c>
      <c r="F44" s="2" t="s">
        <v>49</v>
      </c>
      <c r="G44" s="3" t="s">
        <v>1</v>
      </c>
      <c r="H44" s="2" t="s">
        <v>101</v>
      </c>
      <c r="I44" s="3" t="s">
        <v>9</v>
      </c>
    </row>
    <row r="45" spans="1:9" x14ac:dyDescent="0.25">
      <c r="A45" s="1">
        <v>2022</v>
      </c>
      <c r="B45" s="1" t="str">
        <f>VLOOKUP(C45,'[1]wilayah-kode'!$A$3:$B$7,2,FALSE)</f>
        <v>35.74.04</v>
      </c>
      <c r="C45" s="3" t="s">
        <v>56</v>
      </c>
      <c r="D45" t="str">
        <f>VLOOKUP(E45,'[1]wilayah-kode'!$A$8:$B$36,2,FALSE)</f>
        <v>35.74.04.1003</v>
      </c>
      <c r="E45" s="3" t="s">
        <v>56</v>
      </c>
      <c r="F45" s="2" t="s">
        <v>102</v>
      </c>
      <c r="G45" s="3" t="s">
        <v>1</v>
      </c>
      <c r="H45" s="2" t="s">
        <v>103</v>
      </c>
      <c r="I45" s="3" t="s">
        <v>20</v>
      </c>
    </row>
    <row r="46" spans="1:9" x14ac:dyDescent="0.25">
      <c r="A46" s="1">
        <v>2022</v>
      </c>
      <c r="B46" s="1" t="str">
        <f>VLOOKUP(C46,'[1]wilayah-kode'!$A$3:$B$7,2,FALSE)</f>
        <v>35.74.05</v>
      </c>
      <c r="C46" s="3" t="s">
        <v>107</v>
      </c>
      <c r="D46" t="str">
        <f>VLOOKUP(E46,'[1]wilayah-kode'!$A$8:$B$36,2,FALSE)</f>
        <v>35.74.05.1004</v>
      </c>
      <c r="E46" s="3" t="s">
        <v>106</v>
      </c>
      <c r="F46" s="2" t="s">
        <v>104</v>
      </c>
      <c r="G46" s="3" t="s">
        <v>1</v>
      </c>
      <c r="H46" s="2" t="s">
        <v>105</v>
      </c>
      <c r="I46" s="3" t="s">
        <v>5</v>
      </c>
    </row>
    <row r="47" spans="1:9" x14ac:dyDescent="0.25">
      <c r="A47" s="1">
        <v>2022</v>
      </c>
      <c r="B47" s="1" t="str">
        <f>VLOOKUP(C47,'[1]wilayah-kode'!$A$3:$B$7,2,FALSE)</f>
        <v>35.74.05</v>
      </c>
      <c r="C47" s="3" t="s">
        <v>107</v>
      </c>
      <c r="D47" t="str">
        <f>VLOOKUP(E47,'[1]wilayah-kode'!$A$8:$B$36,2,FALSE)</f>
        <v>35.74.05.1003</v>
      </c>
      <c r="E47" s="3" t="s">
        <v>110</v>
      </c>
      <c r="F47" s="2" t="s">
        <v>108</v>
      </c>
      <c r="G47" s="3" t="s">
        <v>1</v>
      </c>
      <c r="H47" s="2" t="s">
        <v>109</v>
      </c>
      <c r="I47" s="3" t="s">
        <v>5</v>
      </c>
    </row>
    <row r="48" spans="1:9" x14ac:dyDescent="0.25">
      <c r="A48" s="1">
        <v>2022</v>
      </c>
      <c r="B48" s="1" t="str">
        <f>VLOOKUP(C48,'[1]wilayah-kode'!$A$3:$B$7,2,FALSE)</f>
        <v>35.74.05</v>
      </c>
      <c r="C48" s="3" t="s">
        <v>107</v>
      </c>
      <c r="D48" t="str">
        <f>VLOOKUP(E48,'[1]wilayah-kode'!$A$8:$B$36,2,FALSE)</f>
        <v>35.74.05.1001</v>
      </c>
      <c r="E48" s="3" t="s">
        <v>113</v>
      </c>
      <c r="F48" s="2" t="s">
        <v>111</v>
      </c>
      <c r="G48" s="3" t="s">
        <v>1</v>
      </c>
      <c r="H48" s="2" t="s">
        <v>112</v>
      </c>
      <c r="I48" s="3" t="s">
        <v>20</v>
      </c>
    </row>
    <row r="49" spans="1:9" x14ac:dyDescent="0.25">
      <c r="A49" s="1">
        <v>2022</v>
      </c>
      <c r="B49" s="1" t="str">
        <f>VLOOKUP(C49,'[1]wilayah-kode'!$A$3:$B$7,2,FALSE)</f>
        <v>35.74.05</v>
      </c>
      <c r="C49" s="3" t="s">
        <v>107</v>
      </c>
      <c r="D49" t="str">
        <f>VLOOKUP(E49,'[1]wilayah-kode'!$A$8:$B$36,2,FALSE)</f>
        <v>35.74.05.1003</v>
      </c>
      <c r="E49" s="3" t="s">
        <v>110</v>
      </c>
      <c r="F49" s="2" t="s">
        <v>114</v>
      </c>
      <c r="G49" s="3" t="s">
        <v>1</v>
      </c>
      <c r="H49" s="2" t="s">
        <v>115</v>
      </c>
      <c r="I49" s="3" t="s">
        <v>20</v>
      </c>
    </row>
    <row r="50" spans="1:9" x14ac:dyDescent="0.25">
      <c r="A50" s="1">
        <v>2022</v>
      </c>
      <c r="B50" s="1" t="str">
        <f>VLOOKUP(C50,'[1]wilayah-kode'!$A$3:$B$7,2,FALSE)</f>
        <v>35.74.05</v>
      </c>
      <c r="C50" s="3" t="s">
        <v>107</v>
      </c>
      <c r="D50" t="str">
        <f>VLOOKUP(E50,'[1]wilayah-kode'!$A$8:$B$36,2,FALSE)</f>
        <v>35.74.05.1003</v>
      </c>
      <c r="E50" s="3" t="s">
        <v>110</v>
      </c>
      <c r="F50" s="2" t="s">
        <v>116</v>
      </c>
      <c r="G50" s="3" t="s">
        <v>1</v>
      </c>
      <c r="H50" s="2" t="s">
        <v>117</v>
      </c>
      <c r="I50" s="3" t="s">
        <v>5</v>
      </c>
    </row>
    <row r="51" spans="1:9" x14ac:dyDescent="0.25">
      <c r="A51" s="1">
        <v>2022</v>
      </c>
      <c r="B51" s="1" t="str">
        <f>VLOOKUP(C51,'[1]wilayah-kode'!$A$3:$B$7,2,FALSE)</f>
        <v>35.74.05</v>
      </c>
      <c r="C51" s="3" t="s">
        <v>107</v>
      </c>
      <c r="D51" t="str">
        <f>VLOOKUP(E51,'[1]wilayah-kode'!$A$8:$B$36,2,FALSE)</f>
        <v>35.74.05.1003</v>
      </c>
      <c r="E51" s="3" t="s">
        <v>110</v>
      </c>
      <c r="F51" s="2" t="s">
        <v>118</v>
      </c>
      <c r="G51" s="3" t="s">
        <v>1</v>
      </c>
      <c r="H51" s="2" t="s">
        <v>119</v>
      </c>
      <c r="I51" s="3" t="s">
        <v>5</v>
      </c>
    </row>
    <row r="52" spans="1:9" x14ac:dyDescent="0.25">
      <c r="A52" s="1">
        <v>2022</v>
      </c>
      <c r="B52" s="1" t="str">
        <f>VLOOKUP(C52,'[1]wilayah-kode'!$A$3:$B$7,2,FALSE)</f>
        <v>35.74.05</v>
      </c>
      <c r="C52" s="3" t="s">
        <v>107</v>
      </c>
      <c r="D52" t="str">
        <f>VLOOKUP(E52,'[1]wilayah-kode'!$A$8:$B$36,2,FALSE)</f>
        <v>35.74.05.1002</v>
      </c>
      <c r="E52" s="3" t="s">
        <v>122</v>
      </c>
      <c r="F52" s="2" t="s">
        <v>120</v>
      </c>
      <c r="G52" s="3" t="s">
        <v>1</v>
      </c>
      <c r="H52" s="2" t="s">
        <v>121</v>
      </c>
      <c r="I52" s="3" t="s">
        <v>5</v>
      </c>
    </row>
    <row r="53" spans="1:9" x14ac:dyDescent="0.25">
      <c r="A53" s="1">
        <v>2022</v>
      </c>
      <c r="B53" s="1" t="str">
        <f>VLOOKUP(C53,'[1]wilayah-kode'!$A$3:$B$7,2,FALSE)</f>
        <v>35.74.05</v>
      </c>
      <c r="C53" s="3" t="s">
        <v>107</v>
      </c>
      <c r="D53" t="str">
        <f>VLOOKUP(E53,'[1]wilayah-kode'!$A$8:$B$36,2,FALSE)</f>
        <v>35.74.05.1004</v>
      </c>
      <c r="E53" s="3" t="s">
        <v>106</v>
      </c>
      <c r="F53" s="2" t="s">
        <v>123</v>
      </c>
      <c r="G53" s="3" t="s">
        <v>1</v>
      </c>
      <c r="H53" s="2" t="s">
        <v>124</v>
      </c>
      <c r="I53" s="3" t="s">
        <v>20</v>
      </c>
    </row>
    <row r="54" spans="1:9" x14ac:dyDescent="0.25">
      <c r="A54" s="1">
        <v>2022</v>
      </c>
      <c r="B54" s="1" t="str">
        <f>VLOOKUP(C54,'[1]wilayah-kode'!$A$3:$B$7,2,FALSE)</f>
        <v>35.74.05</v>
      </c>
      <c r="C54" s="3" t="s">
        <v>107</v>
      </c>
      <c r="D54" t="str">
        <f>VLOOKUP(E54,'[1]wilayah-kode'!$A$8:$B$36,2,FALSE)</f>
        <v>35.74.05.1006</v>
      </c>
      <c r="E54" s="3" t="s">
        <v>127</v>
      </c>
      <c r="F54" s="2" t="s">
        <v>125</v>
      </c>
      <c r="G54" s="3" t="s">
        <v>1</v>
      </c>
      <c r="H54" s="2" t="s">
        <v>126</v>
      </c>
      <c r="I54" s="3" t="s">
        <v>5</v>
      </c>
    </row>
    <row r="55" spans="1:9" x14ac:dyDescent="0.25">
      <c r="A55" s="1">
        <v>2022</v>
      </c>
      <c r="B55" s="1" t="str">
        <f>VLOOKUP(C55,'[1]wilayah-kode'!$A$3:$B$7,2,FALSE)</f>
        <v>35.74.05</v>
      </c>
      <c r="C55" s="3" t="s">
        <v>107</v>
      </c>
      <c r="D55" t="str">
        <f>VLOOKUP(E55,'[1]wilayah-kode'!$A$8:$B$36,2,FALSE)</f>
        <v>35.74.05.1002</v>
      </c>
      <c r="E55" s="3" t="s">
        <v>122</v>
      </c>
      <c r="F55" s="2" t="s">
        <v>128</v>
      </c>
      <c r="G55" s="3" t="s">
        <v>1</v>
      </c>
      <c r="H55" s="2" t="s">
        <v>129</v>
      </c>
      <c r="I55" s="3" t="s">
        <v>5</v>
      </c>
    </row>
    <row r="56" spans="1:9" x14ac:dyDescent="0.25">
      <c r="A56" s="1">
        <v>2022</v>
      </c>
      <c r="B56" s="1" t="str">
        <f>VLOOKUP(C56,'[1]wilayah-kode'!$A$3:$B$7,2,FALSE)</f>
        <v>35.74.05</v>
      </c>
      <c r="C56" s="3" t="s">
        <v>107</v>
      </c>
      <c r="D56" t="str">
        <f>VLOOKUP(E56,'[1]wilayah-kode'!$A$8:$B$36,2,FALSE)</f>
        <v>35.74.05.1004</v>
      </c>
      <c r="E56" s="3" t="s">
        <v>106</v>
      </c>
      <c r="F56" s="2" t="s">
        <v>130</v>
      </c>
      <c r="G56" s="3" t="s">
        <v>1</v>
      </c>
      <c r="H56" s="2" t="s">
        <v>131</v>
      </c>
      <c r="I56" s="3" t="s">
        <v>20</v>
      </c>
    </row>
    <row r="57" spans="1:9" x14ac:dyDescent="0.25">
      <c r="A57" s="1">
        <v>2022</v>
      </c>
      <c r="B57" s="1" t="str">
        <f>VLOOKUP(C57,'[1]wilayah-kode'!$A$3:$B$7,2,FALSE)</f>
        <v>35.74.05</v>
      </c>
      <c r="C57" s="3" t="s">
        <v>107</v>
      </c>
      <c r="D57" t="str">
        <f>VLOOKUP(E57,'[1]wilayah-kode'!$A$8:$B$36,2,FALSE)</f>
        <v>35.74.05.1005</v>
      </c>
      <c r="E57" s="3" t="s">
        <v>107</v>
      </c>
      <c r="F57" s="2" t="s">
        <v>132</v>
      </c>
      <c r="G57" s="3" t="s">
        <v>1</v>
      </c>
      <c r="H57" s="2" t="s">
        <v>133</v>
      </c>
      <c r="I57" s="3" t="s">
        <v>20</v>
      </c>
    </row>
    <row r="58" spans="1:9" x14ac:dyDescent="0.25">
      <c r="A58" s="1">
        <v>2022</v>
      </c>
      <c r="B58" s="1" t="str">
        <f>VLOOKUP(C58,'[1]wilayah-kode'!$A$3:$B$7,2,FALSE)</f>
        <v>35.74.05</v>
      </c>
      <c r="C58" s="3" t="s">
        <v>107</v>
      </c>
      <c r="D58" t="str">
        <f>VLOOKUP(E58,'[1]wilayah-kode'!$A$8:$B$36,2,FALSE)</f>
        <v>35.74.05.1004</v>
      </c>
      <c r="E58" s="3" t="s">
        <v>106</v>
      </c>
      <c r="F58" s="2" t="s">
        <v>134</v>
      </c>
      <c r="G58" s="3" t="s">
        <v>1</v>
      </c>
      <c r="H58" s="2" t="s">
        <v>135</v>
      </c>
      <c r="I58" s="3" t="s">
        <v>20</v>
      </c>
    </row>
    <row r="59" spans="1:9" x14ac:dyDescent="0.25">
      <c r="A59" s="1">
        <v>2022</v>
      </c>
      <c r="B59" s="1" t="str">
        <f>VLOOKUP(C59,'[1]wilayah-kode'!$A$3:$B$7,2,FALSE)</f>
        <v>35.74.05</v>
      </c>
      <c r="C59" s="3" t="s">
        <v>107</v>
      </c>
      <c r="D59" t="str">
        <f>VLOOKUP(E59,'[1]wilayah-kode'!$A$8:$B$36,2,FALSE)</f>
        <v>35.74.05.1001</v>
      </c>
      <c r="E59" s="3" t="s">
        <v>113</v>
      </c>
      <c r="F59" s="2" t="s">
        <v>136</v>
      </c>
      <c r="G59" s="3" t="s">
        <v>1</v>
      </c>
      <c r="H59" s="2" t="s">
        <v>137</v>
      </c>
      <c r="I59" s="3" t="s">
        <v>5</v>
      </c>
    </row>
    <row r="60" spans="1:9" x14ac:dyDescent="0.25">
      <c r="A60" s="1">
        <v>2022</v>
      </c>
      <c r="B60" s="1" t="str">
        <f>VLOOKUP(C60,'[1]wilayah-kode'!$A$3:$B$7,2,FALSE)</f>
        <v>35.74.05</v>
      </c>
      <c r="C60" s="3" t="s">
        <v>107</v>
      </c>
      <c r="D60" t="str">
        <f>VLOOKUP(E60,'[1]wilayah-kode'!$A$8:$B$36,2,FALSE)</f>
        <v>35.74.05.1006</v>
      </c>
      <c r="E60" s="3" t="s">
        <v>127</v>
      </c>
      <c r="F60" s="2" t="s">
        <v>41</v>
      </c>
      <c r="G60" s="3" t="s">
        <v>1</v>
      </c>
      <c r="H60" s="2" t="s">
        <v>138</v>
      </c>
      <c r="I60" s="3" t="s">
        <v>20</v>
      </c>
    </row>
    <row r="61" spans="1:9" x14ac:dyDescent="0.25">
      <c r="A61" s="1">
        <v>2022</v>
      </c>
      <c r="B61" s="1" t="str">
        <f>VLOOKUP(C61,'[1]wilayah-kode'!$A$3:$B$7,2,FALSE)</f>
        <v>35.74.05</v>
      </c>
      <c r="C61" s="3" t="s">
        <v>107</v>
      </c>
      <c r="D61" t="str">
        <f>VLOOKUP(E61,'[1]wilayah-kode'!$A$8:$B$36,2,FALSE)</f>
        <v>35.74.05.1004</v>
      </c>
      <c r="E61" s="3" t="s">
        <v>106</v>
      </c>
      <c r="F61" s="2" t="s">
        <v>139</v>
      </c>
      <c r="G61" s="3" t="s">
        <v>1</v>
      </c>
      <c r="H61" s="2" t="s">
        <v>140</v>
      </c>
      <c r="I61" s="3" t="s">
        <v>5</v>
      </c>
    </row>
    <row r="62" spans="1:9" x14ac:dyDescent="0.25">
      <c r="A62" s="1">
        <v>2022</v>
      </c>
      <c r="B62" s="1" t="str">
        <f>VLOOKUP(C62,'[1]wilayah-kode'!$A$3:$B$7,2,FALSE)</f>
        <v>35.74.05</v>
      </c>
      <c r="C62" s="3" t="s">
        <v>107</v>
      </c>
      <c r="D62" t="str">
        <f>VLOOKUP(E62,'[1]wilayah-kode'!$A$8:$B$36,2,FALSE)</f>
        <v>35.74.05.1004</v>
      </c>
      <c r="E62" s="3" t="s">
        <v>106</v>
      </c>
      <c r="F62" s="2" t="s">
        <v>141</v>
      </c>
      <c r="G62" s="3" t="s">
        <v>1</v>
      </c>
      <c r="H62" s="2" t="s">
        <v>142</v>
      </c>
      <c r="I62" s="3" t="s">
        <v>40</v>
      </c>
    </row>
    <row r="63" spans="1:9" x14ac:dyDescent="0.25">
      <c r="A63" s="1">
        <v>2022</v>
      </c>
      <c r="B63" s="1" t="str">
        <f>VLOOKUP(C63,'[1]wilayah-kode'!$A$3:$B$7,2,FALSE)</f>
        <v>35.74.05</v>
      </c>
      <c r="C63" s="3" t="s">
        <v>107</v>
      </c>
      <c r="D63" t="str">
        <f>VLOOKUP(E63,'[1]wilayah-kode'!$A$8:$B$36,2,FALSE)</f>
        <v>35.74.05.1002</v>
      </c>
      <c r="E63" s="3" t="s">
        <v>122</v>
      </c>
      <c r="F63" s="2" t="s">
        <v>143</v>
      </c>
      <c r="G63" s="3" t="s">
        <v>1</v>
      </c>
      <c r="H63" s="2" t="s">
        <v>144</v>
      </c>
      <c r="I63" s="3" t="s">
        <v>20</v>
      </c>
    </row>
    <row r="64" spans="1:9" x14ac:dyDescent="0.25">
      <c r="A64" s="1">
        <v>2022</v>
      </c>
      <c r="B64" s="1" t="str">
        <f>VLOOKUP(C64,'[1]wilayah-kode'!$A$3:$B$7,2,FALSE)</f>
        <v>35.74.05</v>
      </c>
      <c r="C64" s="3" t="s">
        <v>107</v>
      </c>
      <c r="D64" t="str">
        <f>VLOOKUP(E64,'[1]wilayah-kode'!$A$8:$B$36,2,FALSE)</f>
        <v>35.74.05.1006</v>
      </c>
      <c r="E64" s="3" t="s">
        <v>127</v>
      </c>
      <c r="F64" s="2" t="s">
        <v>145</v>
      </c>
      <c r="G64" s="3" t="s">
        <v>1</v>
      </c>
      <c r="H64" s="2" t="s">
        <v>146</v>
      </c>
      <c r="I64" s="3" t="s">
        <v>20</v>
      </c>
    </row>
    <row r="65" spans="1:9" x14ac:dyDescent="0.25">
      <c r="A65" s="1">
        <v>2022</v>
      </c>
      <c r="B65" s="1" t="str">
        <f>VLOOKUP(C65,'[1]wilayah-kode'!$A$3:$B$7,2,FALSE)</f>
        <v>35.74.05</v>
      </c>
      <c r="C65" s="3" t="s">
        <v>107</v>
      </c>
      <c r="D65" t="str">
        <f>VLOOKUP(E65,'[1]wilayah-kode'!$A$8:$B$36,2,FALSE)</f>
        <v>35.74.05.1004</v>
      </c>
      <c r="E65" s="3" t="s">
        <v>106</v>
      </c>
      <c r="F65" s="2" t="s">
        <v>147</v>
      </c>
      <c r="G65" s="3" t="s">
        <v>1</v>
      </c>
      <c r="H65" s="2" t="s">
        <v>148</v>
      </c>
      <c r="I65" s="3" t="s">
        <v>20</v>
      </c>
    </row>
    <row r="66" spans="1:9" x14ac:dyDescent="0.25">
      <c r="A66" s="1">
        <v>2022</v>
      </c>
      <c r="B66" s="1" t="str">
        <f>VLOOKUP(C66,'[1]wilayah-kode'!$A$3:$B$7,2,FALSE)</f>
        <v>35.74.05</v>
      </c>
      <c r="C66" s="3" t="s">
        <v>107</v>
      </c>
      <c r="D66" t="str">
        <f>VLOOKUP(E66,'[1]wilayah-kode'!$A$8:$B$36,2,FALSE)</f>
        <v>35.74.05.1005</v>
      </c>
      <c r="E66" s="3" t="s">
        <v>107</v>
      </c>
      <c r="F66" s="2" t="s">
        <v>149</v>
      </c>
      <c r="G66" s="3" t="s">
        <v>1</v>
      </c>
      <c r="H66" s="2" t="s">
        <v>150</v>
      </c>
      <c r="I66" s="3" t="s">
        <v>40</v>
      </c>
    </row>
    <row r="67" spans="1:9" x14ac:dyDescent="0.25">
      <c r="A67" s="1">
        <v>2022</v>
      </c>
      <c r="B67" s="1" t="str">
        <f>VLOOKUP(C67,'[1]wilayah-kode'!$A$3:$B$7,2,FALSE)</f>
        <v>35.74.05</v>
      </c>
      <c r="C67" s="3" t="s">
        <v>107</v>
      </c>
      <c r="D67" t="str">
        <f>VLOOKUP(E67,'[1]wilayah-kode'!$A$8:$B$36,2,FALSE)</f>
        <v>35.74.05.1006</v>
      </c>
      <c r="E67" s="3" t="s">
        <v>127</v>
      </c>
      <c r="F67" s="2" t="s">
        <v>151</v>
      </c>
      <c r="G67" s="3" t="s">
        <v>1</v>
      </c>
      <c r="H67" s="2" t="s">
        <v>152</v>
      </c>
      <c r="I67" s="3" t="s">
        <v>5</v>
      </c>
    </row>
    <row r="68" spans="1:9" x14ac:dyDescent="0.25">
      <c r="A68" s="1">
        <v>2022</v>
      </c>
      <c r="B68" s="1" t="str">
        <f>VLOOKUP(C68,'[1]wilayah-kode'!$A$3:$B$7,2,FALSE)</f>
        <v>35.74.03</v>
      </c>
      <c r="C68" s="3" t="s">
        <v>156</v>
      </c>
      <c r="D68" t="str">
        <f>VLOOKUP(E68,'[1]wilayah-kode'!$A$8:$B$36,2,FALSE)</f>
        <v>35.74.03.1002</v>
      </c>
      <c r="E68" s="3" t="s">
        <v>155</v>
      </c>
      <c r="F68" s="2" t="s">
        <v>153</v>
      </c>
      <c r="G68" s="3" t="s">
        <v>1</v>
      </c>
      <c r="H68" s="2" t="s">
        <v>154</v>
      </c>
      <c r="I68" s="3" t="s">
        <v>9</v>
      </c>
    </row>
    <row r="69" spans="1:9" x14ac:dyDescent="0.25">
      <c r="A69" s="1">
        <v>2022</v>
      </c>
      <c r="B69" s="1" t="str">
        <f>VLOOKUP(C69,'[1]wilayah-kode'!$A$3:$B$7,2,FALSE)</f>
        <v>35.74.03</v>
      </c>
      <c r="C69" s="3" t="s">
        <v>156</v>
      </c>
      <c r="D69" t="str">
        <f>VLOOKUP(E69,'[1]wilayah-kode'!$A$8:$B$36,2,FALSE)</f>
        <v>35.74.03.1007</v>
      </c>
      <c r="E69" s="3" t="s">
        <v>159</v>
      </c>
      <c r="F69" s="2" t="s">
        <v>157</v>
      </c>
      <c r="G69" s="3" t="s">
        <v>1</v>
      </c>
      <c r="H69" s="2" t="s">
        <v>158</v>
      </c>
      <c r="I69" s="3" t="s">
        <v>20</v>
      </c>
    </row>
    <row r="70" spans="1:9" x14ac:dyDescent="0.25">
      <c r="A70" s="1">
        <v>2022</v>
      </c>
      <c r="B70" s="1" t="str">
        <f>VLOOKUP(C70,'[1]wilayah-kode'!$A$3:$B$7,2,FALSE)</f>
        <v>35.74.03</v>
      </c>
      <c r="C70" s="3" t="s">
        <v>156</v>
      </c>
      <c r="D70" t="str">
        <f>VLOOKUP(E70,'[1]wilayah-kode'!$A$8:$B$36,2,FALSE)</f>
        <v>35.74.03.1002</v>
      </c>
      <c r="E70" s="3" t="s">
        <v>155</v>
      </c>
      <c r="F70" s="2" t="s">
        <v>160</v>
      </c>
      <c r="G70" s="3" t="s">
        <v>1</v>
      </c>
      <c r="H70" s="2" t="s">
        <v>161</v>
      </c>
      <c r="I70" s="3" t="s">
        <v>9</v>
      </c>
    </row>
    <row r="71" spans="1:9" x14ac:dyDescent="0.25">
      <c r="A71" s="1">
        <v>2022</v>
      </c>
      <c r="B71" s="1" t="str">
        <f>VLOOKUP(C71,'[1]wilayah-kode'!$A$3:$B$7,2,FALSE)</f>
        <v>35.74.03</v>
      </c>
      <c r="C71" s="3" t="s">
        <v>156</v>
      </c>
      <c r="D71" t="str">
        <f>VLOOKUP(E71,'[1]wilayah-kode'!$A$8:$B$36,2,FALSE)</f>
        <v>35.74.03.1002</v>
      </c>
      <c r="E71" s="3" t="s">
        <v>155</v>
      </c>
      <c r="F71" s="2" t="s">
        <v>162</v>
      </c>
      <c r="G71" s="3" t="s">
        <v>1</v>
      </c>
      <c r="H71" s="2" t="s">
        <v>163</v>
      </c>
      <c r="I71" s="3" t="s">
        <v>9</v>
      </c>
    </row>
    <row r="72" spans="1:9" x14ac:dyDescent="0.25">
      <c r="A72" s="1">
        <v>2022</v>
      </c>
      <c r="B72" s="1" t="str">
        <f>VLOOKUP(C72,'[1]wilayah-kode'!$A$3:$B$7,2,FALSE)</f>
        <v>35.74.03</v>
      </c>
      <c r="C72" s="3" t="s">
        <v>156</v>
      </c>
      <c r="D72" t="str">
        <f>VLOOKUP(E72,'[1]wilayah-kode'!$A$8:$B$36,2,FALSE)</f>
        <v>35.74.03.1010</v>
      </c>
      <c r="E72" s="3" t="s">
        <v>166</v>
      </c>
      <c r="F72" s="2" t="s">
        <v>164</v>
      </c>
      <c r="G72" s="3" t="s">
        <v>1</v>
      </c>
      <c r="H72" s="2" t="s">
        <v>165</v>
      </c>
      <c r="I72" s="3" t="s">
        <v>5</v>
      </c>
    </row>
    <row r="73" spans="1:9" x14ac:dyDescent="0.25">
      <c r="A73" s="1">
        <v>2022</v>
      </c>
      <c r="B73" s="1" t="str">
        <f>VLOOKUP(C73,'[1]wilayah-kode'!$A$3:$B$7,2,FALSE)</f>
        <v>35.74.03</v>
      </c>
      <c r="C73" s="3" t="s">
        <v>156</v>
      </c>
      <c r="D73" t="str">
        <f>VLOOKUP(E73,'[1]wilayah-kode'!$A$8:$B$36,2,FALSE)</f>
        <v>35.74.03.1010</v>
      </c>
      <c r="E73" s="3" t="s">
        <v>166</v>
      </c>
      <c r="F73" s="2" t="s">
        <v>167</v>
      </c>
      <c r="G73" s="3" t="s">
        <v>1</v>
      </c>
      <c r="H73" s="2" t="s">
        <v>168</v>
      </c>
      <c r="I73" s="3" t="s">
        <v>9</v>
      </c>
    </row>
    <row r="74" spans="1:9" x14ac:dyDescent="0.25">
      <c r="A74" s="1">
        <v>2022</v>
      </c>
      <c r="B74" s="1" t="str">
        <f>VLOOKUP(C74,'[1]wilayah-kode'!$A$3:$B$7,2,FALSE)</f>
        <v>35.74.03</v>
      </c>
      <c r="C74" s="3" t="s">
        <v>156</v>
      </c>
      <c r="D74" t="str">
        <f>VLOOKUP(E74,'[1]wilayah-kode'!$A$8:$B$36,2,FALSE)</f>
        <v>35.74.03.1004</v>
      </c>
      <c r="E74" s="3" t="s">
        <v>171</v>
      </c>
      <c r="F74" s="2" t="s">
        <v>169</v>
      </c>
      <c r="G74" s="3" t="s">
        <v>1</v>
      </c>
      <c r="H74" s="2" t="s">
        <v>170</v>
      </c>
      <c r="I74" s="3" t="s">
        <v>9</v>
      </c>
    </row>
    <row r="75" spans="1:9" x14ac:dyDescent="0.25">
      <c r="A75" s="1">
        <v>2022</v>
      </c>
      <c r="B75" s="1" t="str">
        <f>VLOOKUP(C75,'[1]wilayah-kode'!$A$3:$B$7,2,FALSE)</f>
        <v>35.74.03</v>
      </c>
      <c r="C75" s="3" t="s">
        <v>156</v>
      </c>
      <c r="D75" t="str">
        <f>VLOOKUP(E75,'[1]wilayah-kode'!$A$8:$B$36,2,FALSE)</f>
        <v>35.74.03.1007</v>
      </c>
      <c r="E75" s="3" t="s">
        <v>159</v>
      </c>
      <c r="F75" s="2" t="s">
        <v>172</v>
      </c>
      <c r="G75" s="3" t="s">
        <v>1</v>
      </c>
      <c r="H75" s="2" t="s">
        <v>173</v>
      </c>
      <c r="I75" s="3" t="s">
        <v>40</v>
      </c>
    </row>
    <row r="76" spans="1:9" x14ac:dyDescent="0.25">
      <c r="A76" s="1">
        <v>2022</v>
      </c>
      <c r="B76" s="1" t="str">
        <f>VLOOKUP(C76,'[1]wilayah-kode'!$A$3:$B$7,2,FALSE)</f>
        <v>35.74.03</v>
      </c>
      <c r="C76" s="3" t="s">
        <v>156</v>
      </c>
      <c r="D76" t="str">
        <f>VLOOKUP(E76,'[1]wilayah-kode'!$A$8:$B$36,2,FALSE)</f>
        <v>35.74.03.1002</v>
      </c>
      <c r="E76" s="3" t="s">
        <v>155</v>
      </c>
      <c r="F76" s="2" t="s">
        <v>174</v>
      </c>
      <c r="G76" s="3" t="s">
        <v>1</v>
      </c>
      <c r="H76" s="2" t="s">
        <v>175</v>
      </c>
      <c r="I76" s="3" t="s">
        <v>5</v>
      </c>
    </row>
    <row r="77" spans="1:9" x14ac:dyDescent="0.25">
      <c r="A77" s="1">
        <v>2022</v>
      </c>
      <c r="B77" s="1" t="str">
        <f>VLOOKUP(C77,'[1]wilayah-kode'!$A$3:$B$7,2,FALSE)</f>
        <v>35.74.03</v>
      </c>
      <c r="C77" s="3" t="s">
        <v>156</v>
      </c>
      <c r="D77" t="str">
        <f>VLOOKUP(E77,'[1]wilayah-kode'!$A$8:$B$36,2,FALSE)</f>
        <v>35.74.03.1007</v>
      </c>
      <c r="E77" s="3" t="s">
        <v>159</v>
      </c>
      <c r="F77" s="2" t="s">
        <v>176</v>
      </c>
      <c r="G77" s="3" t="s">
        <v>1</v>
      </c>
      <c r="H77" s="2" t="s">
        <v>177</v>
      </c>
      <c r="I77" s="3" t="s">
        <v>9</v>
      </c>
    </row>
    <row r="78" spans="1:9" x14ac:dyDescent="0.25">
      <c r="A78" s="1">
        <v>2022</v>
      </c>
      <c r="B78" s="1" t="str">
        <f>VLOOKUP(C78,'[1]wilayah-kode'!$A$3:$B$7,2,FALSE)</f>
        <v>35.74.03</v>
      </c>
      <c r="C78" s="3" t="s">
        <v>156</v>
      </c>
      <c r="D78" t="str">
        <f>VLOOKUP(E78,'[1]wilayah-kode'!$A$8:$B$36,2,FALSE)</f>
        <v>35.74.03.1010</v>
      </c>
      <c r="E78" s="3" t="s">
        <v>166</v>
      </c>
      <c r="F78" s="2" t="s">
        <v>178</v>
      </c>
      <c r="G78" s="3" t="s">
        <v>1</v>
      </c>
      <c r="H78" s="2" t="s">
        <v>179</v>
      </c>
      <c r="I78" s="3" t="s">
        <v>9</v>
      </c>
    </row>
    <row r="79" spans="1:9" x14ac:dyDescent="0.25">
      <c r="A79" s="1">
        <v>2022</v>
      </c>
      <c r="B79" s="1" t="str">
        <f>VLOOKUP(C79,'[1]wilayah-kode'!$A$3:$B$7,2,FALSE)</f>
        <v>35.74.03</v>
      </c>
      <c r="C79" s="3" t="s">
        <v>156</v>
      </c>
      <c r="D79" t="str">
        <f>VLOOKUP(E79,'[1]wilayah-kode'!$A$8:$B$36,2,FALSE)</f>
        <v>35.74.03.1002</v>
      </c>
      <c r="E79" s="3" t="s">
        <v>155</v>
      </c>
      <c r="F79" s="2" t="s">
        <v>180</v>
      </c>
      <c r="G79" s="3" t="s">
        <v>1</v>
      </c>
      <c r="H79" s="2" t="s">
        <v>181</v>
      </c>
      <c r="I79" s="3" t="s">
        <v>5</v>
      </c>
    </row>
    <row r="80" spans="1:9" x14ac:dyDescent="0.25">
      <c r="A80" s="1">
        <v>2022</v>
      </c>
      <c r="B80" s="1" t="str">
        <f>VLOOKUP(C80,'[1]wilayah-kode'!$A$3:$B$7,2,FALSE)</f>
        <v>35.74.03</v>
      </c>
      <c r="C80" s="3" t="s">
        <v>156</v>
      </c>
      <c r="D80" t="str">
        <f>VLOOKUP(E80,'[1]wilayah-kode'!$A$8:$B$36,2,FALSE)</f>
        <v>35.74.03.1002</v>
      </c>
      <c r="E80" s="3" t="s">
        <v>155</v>
      </c>
      <c r="F80" s="2" t="s">
        <v>182</v>
      </c>
      <c r="G80" s="3" t="s">
        <v>1</v>
      </c>
      <c r="H80" s="2" t="s">
        <v>183</v>
      </c>
      <c r="I80" s="3" t="s">
        <v>9</v>
      </c>
    </row>
    <row r="81" spans="1:9" x14ac:dyDescent="0.25">
      <c r="A81" s="1">
        <v>2022</v>
      </c>
      <c r="B81" s="1" t="str">
        <f>VLOOKUP(C81,'[1]wilayah-kode'!$A$3:$B$7,2,FALSE)</f>
        <v>35.74.03</v>
      </c>
      <c r="C81" s="3" t="s">
        <v>156</v>
      </c>
      <c r="D81" t="str">
        <f>VLOOKUP(E81,'[1]wilayah-kode'!$A$8:$B$36,2,FALSE)</f>
        <v>35.74.03.1002</v>
      </c>
      <c r="E81" s="3" t="s">
        <v>155</v>
      </c>
      <c r="F81" s="2" t="s">
        <v>184</v>
      </c>
      <c r="G81" s="3" t="s">
        <v>1</v>
      </c>
      <c r="H81" s="2" t="s">
        <v>185</v>
      </c>
      <c r="I81" s="3" t="s">
        <v>9</v>
      </c>
    </row>
    <row r="82" spans="1:9" x14ac:dyDescent="0.25">
      <c r="A82" s="1">
        <v>2022</v>
      </c>
      <c r="B82" s="1" t="str">
        <f>VLOOKUP(C82,'[1]wilayah-kode'!$A$3:$B$7,2,FALSE)</f>
        <v>35.74.03</v>
      </c>
      <c r="C82" s="3" t="s">
        <v>156</v>
      </c>
      <c r="D82" t="str">
        <f>VLOOKUP(E82,'[1]wilayah-kode'!$A$8:$B$36,2,FALSE)</f>
        <v>35.74.03.1001</v>
      </c>
      <c r="E82" s="3" t="s">
        <v>156</v>
      </c>
      <c r="F82" s="2" t="s">
        <v>186</v>
      </c>
      <c r="G82" s="3" t="s">
        <v>1</v>
      </c>
      <c r="H82" s="2" t="s">
        <v>187</v>
      </c>
      <c r="I82" s="3" t="s">
        <v>9</v>
      </c>
    </row>
    <row r="83" spans="1:9" x14ac:dyDescent="0.25">
      <c r="A83" s="1">
        <v>2022</v>
      </c>
      <c r="B83" s="1" t="str">
        <f>VLOOKUP(C83,'[1]wilayah-kode'!$A$3:$B$7,2,FALSE)</f>
        <v>35.74.03</v>
      </c>
      <c r="C83" s="3" t="s">
        <v>156</v>
      </c>
      <c r="D83" t="str">
        <f>VLOOKUP(E83,'[1]wilayah-kode'!$A$8:$B$36,2,FALSE)</f>
        <v>35.74.03.1002</v>
      </c>
      <c r="E83" s="3" t="s">
        <v>155</v>
      </c>
      <c r="F83" s="2" t="s">
        <v>26</v>
      </c>
      <c r="G83" s="3" t="s">
        <v>1</v>
      </c>
      <c r="H83" s="2" t="s">
        <v>188</v>
      </c>
      <c r="I83" s="3" t="s">
        <v>5</v>
      </c>
    </row>
    <row r="84" spans="1:9" x14ac:dyDescent="0.25">
      <c r="A84" s="1">
        <v>2022</v>
      </c>
      <c r="B84" s="1" t="str">
        <f>VLOOKUP(C84,'[1]wilayah-kode'!$A$3:$B$7,2,FALSE)</f>
        <v>35.74.03</v>
      </c>
      <c r="C84" s="3" t="s">
        <v>156</v>
      </c>
      <c r="D84" t="str">
        <f>VLOOKUP(E84,'[1]wilayah-kode'!$A$8:$B$36,2,FALSE)</f>
        <v>35.74.03.1007</v>
      </c>
      <c r="E84" s="3" t="s">
        <v>159</v>
      </c>
      <c r="F84" s="2" t="s">
        <v>128</v>
      </c>
      <c r="G84" s="3" t="s">
        <v>1</v>
      </c>
      <c r="H84" s="2" t="s">
        <v>189</v>
      </c>
      <c r="I84" s="3" t="s">
        <v>20</v>
      </c>
    </row>
    <row r="85" spans="1:9" x14ac:dyDescent="0.25">
      <c r="A85" s="1">
        <v>2022</v>
      </c>
      <c r="B85" s="1" t="str">
        <f>VLOOKUP(C85,'[1]wilayah-kode'!$A$3:$B$7,2,FALSE)</f>
        <v>35.74.03</v>
      </c>
      <c r="C85" s="3" t="s">
        <v>156</v>
      </c>
      <c r="D85" t="str">
        <f>VLOOKUP(E85,'[1]wilayah-kode'!$A$8:$B$36,2,FALSE)</f>
        <v>35.74.03.1004</v>
      </c>
      <c r="E85" s="3" t="s">
        <v>171</v>
      </c>
      <c r="F85" s="2" t="s">
        <v>28</v>
      </c>
      <c r="G85" s="3" t="s">
        <v>1</v>
      </c>
      <c r="H85" s="2" t="s">
        <v>190</v>
      </c>
      <c r="I85" s="3" t="s">
        <v>5</v>
      </c>
    </row>
    <row r="86" spans="1:9" x14ac:dyDescent="0.25">
      <c r="A86" s="1">
        <v>2022</v>
      </c>
      <c r="B86" s="1" t="str">
        <f>VLOOKUP(C86,'[1]wilayah-kode'!$A$3:$B$7,2,FALSE)</f>
        <v>35.74.03</v>
      </c>
      <c r="C86" s="3" t="s">
        <v>156</v>
      </c>
      <c r="D86" t="str">
        <f>VLOOKUP(E86,'[1]wilayah-kode'!$A$8:$B$36,2,FALSE)</f>
        <v>35.74.03.1001</v>
      </c>
      <c r="E86" s="3" t="s">
        <v>156</v>
      </c>
      <c r="F86" s="2" t="s">
        <v>191</v>
      </c>
      <c r="G86" s="3" t="s">
        <v>1</v>
      </c>
      <c r="H86" s="2" t="s">
        <v>192</v>
      </c>
      <c r="I86" s="3" t="s">
        <v>9</v>
      </c>
    </row>
    <row r="87" spans="1:9" x14ac:dyDescent="0.25">
      <c r="A87" s="1">
        <v>2022</v>
      </c>
      <c r="B87" s="1" t="str">
        <f>VLOOKUP(C87,'[1]wilayah-kode'!$A$3:$B$7,2,FALSE)</f>
        <v>35.74.03</v>
      </c>
      <c r="C87" s="3" t="s">
        <v>156</v>
      </c>
      <c r="D87" t="str">
        <f>VLOOKUP(E87,'[1]wilayah-kode'!$A$8:$B$36,2,FALSE)</f>
        <v>35.74.03.1002</v>
      </c>
      <c r="E87" s="3" t="s">
        <v>155</v>
      </c>
      <c r="F87" s="2" t="s">
        <v>193</v>
      </c>
      <c r="G87" s="3" t="s">
        <v>1</v>
      </c>
      <c r="H87" s="2" t="s">
        <v>194</v>
      </c>
      <c r="I87" s="3" t="s">
        <v>20</v>
      </c>
    </row>
    <row r="88" spans="1:9" x14ac:dyDescent="0.25">
      <c r="A88" s="1">
        <v>2022</v>
      </c>
      <c r="B88" s="1" t="str">
        <f>VLOOKUP(C88,'[1]wilayah-kode'!$A$3:$B$7,2,FALSE)</f>
        <v>35.74.03</v>
      </c>
      <c r="C88" s="3" t="s">
        <v>156</v>
      </c>
      <c r="D88" t="str">
        <f>VLOOKUP(E88,'[1]wilayah-kode'!$A$8:$B$36,2,FALSE)</f>
        <v>35.74.03.1010</v>
      </c>
      <c r="E88" s="3" t="s">
        <v>166</v>
      </c>
      <c r="F88" s="2" t="s">
        <v>195</v>
      </c>
      <c r="G88" s="3" t="s">
        <v>196</v>
      </c>
      <c r="H88" s="2" t="s">
        <v>197</v>
      </c>
      <c r="I88" s="3" t="s">
        <v>9</v>
      </c>
    </row>
    <row r="89" spans="1:9" x14ac:dyDescent="0.25">
      <c r="A89" s="1">
        <v>2022</v>
      </c>
      <c r="B89" s="1" t="str">
        <f>VLOOKUP(C89,'[1]wilayah-kode'!$A$3:$B$7,2,FALSE)</f>
        <v>35.74.03</v>
      </c>
      <c r="C89" s="3" t="s">
        <v>156</v>
      </c>
      <c r="D89" t="str">
        <f>VLOOKUP(E89,'[1]wilayah-kode'!$A$8:$B$36,2,FALSE)</f>
        <v>35.74.03.1002</v>
      </c>
      <c r="E89" s="3" t="s">
        <v>155</v>
      </c>
      <c r="F89" s="2" t="s">
        <v>198</v>
      </c>
      <c r="G89" s="3" t="s">
        <v>1</v>
      </c>
      <c r="H89" s="2" t="s">
        <v>199</v>
      </c>
      <c r="I89" s="3" t="s">
        <v>20</v>
      </c>
    </row>
    <row r="90" spans="1:9" x14ac:dyDescent="0.25">
      <c r="A90" s="1">
        <v>2022</v>
      </c>
      <c r="B90" s="1" t="str">
        <f>VLOOKUP(C90,'[1]wilayah-kode'!$A$3:$B$7,2,FALSE)</f>
        <v>35.74.03</v>
      </c>
      <c r="C90" s="3" t="s">
        <v>156</v>
      </c>
      <c r="D90" t="str">
        <f>VLOOKUP(E90,'[1]wilayah-kode'!$A$8:$B$36,2,FALSE)</f>
        <v>35.74.03.1002</v>
      </c>
      <c r="E90" s="3" t="s">
        <v>155</v>
      </c>
      <c r="F90" s="2" t="s">
        <v>200</v>
      </c>
      <c r="G90" s="3" t="s">
        <v>1</v>
      </c>
      <c r="H90" s="2" t="s">
        <v>201</v>
      </c>
      <c r="I90" s="3" t="s">
        <v>20</v>
      </c>
    </row>
    <row r="91" spans="1:9" x14ac:dyDescent="0.25">
      <c r="A91" s="1">
        <v>2022</v>
      </c>
      <c r="B91" s="1" t="str">
        <f>VLOOKUP(C91,'[1]wilayah-kode'!$A$3:$B$7,2,FALSE)</f>
        <v>35.74.03</v>
      </c>
      <c r="C91" s="3" t="s">
        <v>156</v>
      </c>
      <c r="D91" t="str">
        <f>VLOOKUP(E91,'[1]wilayah-kode'!$A$8:$B$36,2,FALSE)</f>
        <v>35.74.03.1004</v>
      </c>
      <c r="E91" s="3" t="s">
        <v>171</v>
      </c>
      <c r="F91" s="2" t="s">
        <v>202</v>
      </c>
      <c r="G91" s="3" t="s">
        <v>1</v>
      </c>
      <c r="H91" s="2" t="s">
        <v>203</v>
      </c>
      <c r="I91" s="3" t="s">
        <v>5</v>
      </c>
    </row>
    <row r="92" spans="1:9" x14ac:dyDescent="0.25">
      <c r="A92" s="1">
        <v>2022</v>
      </c>
      <c r="B92" s="1" t="str">
        <f>VLOOKUP(C92,'[1]wilayah-kode'!$A$3:$B$7,2,FALSE)</f>
        <v>35.74.03</v>
      </c>
      <c r="C92" s="3" t="s">
        <v>156</v>
      </c>
      <c r="D92" t="str">
        <f>VLOOKUP(E92,'[1]wilayah-kode'!$A$8:$B$36,2,FALSE)</f>
        <v>35.74.03.1007</v>
      </c>
      <c r="E92" s="3" t="s">
        <v>159</v>
      </c>
      <c r="F92" s="2" t="s">
        <v>204</v>
      </c>
      <c r="G92" s="3" t="s">
        <v>1</v>
      </c>
      <c r="H92" s="2" t="s">
        <v>205</v>
      </c>
      <c r="I92" s="3" t="s">
        <v>5</v>
      </c>
    </row>
    <row r="93" spans="1:9" x14ac:dyDescent="0.25">
      <c r="A93" s="1">
        <v>2022</v>
      </c>
      <c r="B93" s="1" t="str">
        <f>VLOOKUP(C93,'[1]wilayah-kode'!$A$3:$B$7,2,FALSE)</f>
        <v>35.74.03</v>
      </c>
      <c r="C93" s="3" t="s">
        <v>156</v>
      </c>
      <c r="D93" t="str">
        <f>VLOOKUP(E93,'[1]wilayah-kode'!$A$8:$B$36,2,FALSE)</f>
        <v>35.74.03.1004</v>
      </c>
      <c r="E93" s="3" t="s">
        <v>171</v>
      </c>
      <c r="F93" s="2" t="s">
        <v>206</v>
      </c>
      <c r="G93" s="3" t="s">
        <v>1</v>
      </c>
      <c r="H93" s="2" t="s">
        <v>207</v>
      </c>
      <c r="I93" s="3" t="s">
        <v>5</v>
      </c>
    </row>
    <row r="94" spans="1:9" x14ac:dyDescent="0.25">
      <c r="A94" s="1">
        <v>2022</v>
      </c>
      <c r="B94" s="1" t="str">
        <f>VLOOKUP(C94,'[1]wilayah-kode'!$A$3:$B$7,2,FALSE)</f>
        <v>35.74.03</v>
      </c>
      <c r="C94" s="3" t="s">
        <v>156</v>
      </c>
      <c r="D94" t="str">
        <f>VLOOKUP(E94,'[1]wilayah-kode'!$A$8:$B$36,2,FALSE)</f>
        <v>35.74.03.1007</v>
      </c>
      <c r="E94" s="3" t="s">
        <v>159</v>
      </c>
      <c r="F94" s="2" t="s">
        <v>208</v>
      </c>
      <c r="G94" s="3" t="s">
        <v>1</v>
      </c>
      <c r="H94" s="2" t="s">
        <v>209</v>
      </c>
      <c r="I94" s="3" t="s">
        <v>5</v>
      </c>
    </row>
    <row r="95" spans="1:9" x14ac:dyDescent="0.25">
      <c r="A95" s="1">
        <v>2022</v>
      </c>
      <c r="B95" s="1" t="str">
        <f>VLOOKUP(C95,'[1]wilayah-kode'!$A$3:$B$7,2,FALSE)</f>
        <v>35.74.03</v>
      </c>
      <c r="C95" s="3" t="s">
        <v>156</v>
      </c>
      <c r="D95" t="str">
        <f>VLOOKUP(E95,'[1]wilayah-kode'!$A$8:$B$36,2,FALSE)</f>
        <v>35.74.03.1007</v>
      </c>
      <c r="E95" s="3" t="s">
        <v>159</v>
      </c>
      <c r="F95" s="2" t="s">
        <v>210</v>
      </c>
      <c r="G95" s="3" t="s">
        <v>1</v>
      </c>
      <c r="H95" s="2" t="s">
        <v>211</v>
      </c>
      <c r="I95" s="3" t="s">
        <v>9</v>
      </c>
    </row>
    <row r="96" spans="1:9" x14ac:dyDescent="0.25">
      <c r="A96" s="1">
        <v>2022</v>
      </c>
      <c r="B96" s="1" t="str">
        <f>VLOOKUP(C96,'[1]wilayah-kode'!$A$3:$B$7,2,FALSE)</f>
        <v>35.74.03</v>
      </c>
      <c r="C96" s="3" t="s">
        <v>156</v>
      </c>
      <c r="D96" t="str">
        <f>VLOOKUP(E96,'[1]wilayah-kode'!$A$8:$B$36,2,FALSE)</f>
        <v>35.74.03.1004</v>
      </c>
      <c r="E96" s="3" t="s">
        <v>171</v>
      </c>
      <c r="F96" s="2" t="s">
        <v>212</v>
      </c>
      <c r="G96" s="3" t="s">
        <v>1</v>
      </c>
      <c r="H96" s="2" t="s">
        <v>213</v>
      </c>
      <c r="I96" s="3" t="s">
        <v>5</v>
      </c>
    </row>
    <row r="97" spans="1:9" x14ac:dyDescent="0.25">
      <c r="A97" s="1">
        <v>2022</v>
      </c>
      <c r="B97" s="1" t="str">
        <f>VLOOKUP(C97,'[1]wilayah-kode'!$A$3:$B$7,2,FALSE)</f>
        <v>35.74.03</v>
      </c>
      <c r="C97" s="3" t="s">
        <v>156</v>
      </c>
      <c r="D97" t="str">
        <f>VLOOKUP(E97,'[1]wilayah-kode'!$A$8:$B$36,2,FALSE)</f>
        <v>35.74.03.1007</v>
      </c>
      <c r="E97" s="3" t="s">
        <v>159</v>
      </c>
      <c r="F97" s="2" t="s">
        <v>51</v>
      </c>
      <c r="G97" s="3" t="s">
        <v>1</v>
      </c>
      <c r="H97" s="2" t="s">
        <v>214</v>
      </c>
      <c r="I97" s="3" t="s">
        <v>5</v>
      </c>
    </row>
    <row r="98" spans="1:9" x14ac:dyDescent="0.25">
      <c r="A98" s="1">
        <v>2022</v>
      </c>
      <c r="B98" s="1" t="str">
        <f>VLOOKUP(C98,'[1]wilayah-kode'!$A$3:$B$7,2,FALSE)</f>
        <v>35.74.03</v>
      </c>
      <c r="C98" s="3" t="s">
        <v>156</v>
      </c>
      <c r="D98" t="str">
        <f>VLOOKUP(E98,'[1]wilayah-kode'!$A$8:$B$36,2,FALSE)</f>
        <v>35.74.03.1002</v>
      </c>
      <c r="E98" s="3" t="s">
        <v>155</v>
      </c>
      <c r="F98" s="2" t="s">
        <v>215</v>
      </c>
      <c r="G98" s="3" t="s">
        <v>1</v>
      </c>
      <c r="H98" s="2" t="s">
        <v>216</v>
      </c>
      <c r="I98" s="3" t="s">
        <v>9</v>
      </c>
    </row>
    <row r="99" spans="1:9" x14ac:dyDescent="0.25">
      <c r="A99" s="1">
        <v>2022</v>
      </c>
      <c r="B99" s="1" t="str">
        <f>VLOOKUP(C99,'[1]wilayah-kode'!$A$3:$B$7,2,FALSE)</f>
        <v>35.74.03</v>
      </c>
      <c r="C99" s="3" t="s">
        <v>156</v>
      </c>
      <c r="D99" t="str">
        <f>VLOOKUP(E99,'[1]wilayah-kode'!$A$8:$B$36,2,FALSE)</f>
        <v>35.74.03.1007</v>
      </c>
      <c r="E99" s="3" t="s">
        <v>159</v>
      </c>
      <c r="F99" s="2" t="s">
        <v>217</v>
      </c>
      <c r="G99" s="3" t="s">
        <v>1</v>
      </c>
      <c r="H99" s="2" t="s">
        <v>218</v>
      </c>
      <c r="I99" s="3" t="s">
        <v>9</v>
      </c>
    </row>
    <row r="100" spans="1:9" x14ac:dyDescent="0.25">
      <c r="A100" s="1">
        <v>2022</v>
      </c>
      <c r="B100" s="1" t="str">
        <f>VLOOKUP(C100,'[1]wilayah-kode'!$A$3:$B$7,2,FALSE)</f>
        <v>35.74.02</v>
      </c>
      <c r="C100" s="3" t="s">
        <v>222</v>
      </c>
      <c r="D100" t="str">
        <f>VLOOKUP(E100,'[1]wilayah-kode'!$A$8:$B$36,2,FALSE)</f>
        <v>35.74.02.1002</v>
      </c>
      <c r="E100" s="3" t="s">
        <v>221</v>
      </c>
      <c r="F100" s="2" t="s">
        <v>219</v>
      </c>
      <c r="G100" s="3" t="s">
        <v>1</v>
      </c>
      <c r="H100" s="2" t="s">
        <v>220</v>
      </c>
      <c r="I100" s="3" t="s">
        <v>20</v>
      </c>
    </row>
    <row r="101" spans="1:9" x14ac:dyDescent="0.25">
      <c r="A101" s="1">
        <v>2022</v>
      </c>
      <c r="B101" s="1" t="str">
        <f>VLOOKUP(C101,'[1]wilayah-kode'!$A$3:$B$7,2,FALSE)</f>
        <v>35.74.02</v>
      </c>
      <c r="C101" s="3" t="s">
        <v>222</v>
      </c>
      <c r="D101" t="str">
        <f>VLOOKUP(E101,'[1]wilayah-kode'!$A$8:$B$36,2,FALSE)</f>
        <v>35.74.02.1002</v>
      </c>
      <c r="E101" s="3" t="s">
        <v>221</v>
      </c>
      <c r="F101" s="2" t="s">
        <v>223</v>
      </c>
      <c r="G101" s="3" t="s">
        <v>1</v>
      </c>
      <c r="H101" s="2" t="s">
        <v>224</v>
      </c>
      <c r="I101" s="3" t="s">
        <v>5</v>
      </c>
    </row>
    <row r="102" spans="1:9" x14ac:dyDescent="0.25">
      <c r="A102" s="1">
        <v>2022</v>
      </c>
      <c r="B102" s="1" t="str">
        <f>VLOOKUP(C102,'[1]wilayah-kode'!$A$3:$B$7,2,FALSE)</f>
        <v>35.74.02</v>
      </c>
      <c r="C102" s="3" t="s">
        <v>222</v>
      </c>
      <c r="D102" t="str">
        <f>VLOOKUP(E102,'[1]wilayah-kode'!$A$8:$B$36,2,FALSE)</f>
        <v>35.74.02.1001</v>
      </c>
      <c r="E102" s="3" t="s">
        <v>227</v>
      </c>
      <c r="F102" s="2" t="s">
        <v>225</v>
      </c>
      <c r="G102" s="3" t="s">
        <v>1</v>
      </c>
      <c r="H102" s="2" t="s">
        <v>226</v>
      </c>
      <c r="I102" s="3" t="s">
        <v>40</v>
      </c>
    </row>
    <row r="103" spans="1:9" x14ac:dyDescent="0.25">
      <c r="A103" s="1">
        <v>2022</v>
      </c>
      <c r="B103" s="1" t="str">
        <f>VLOOKUP(C103,'[1]wilayah-kode'!$A$3:$B$7,2,FALSE)</f>
        <v>35.74.02</v>
      </c>
      <c r="C103" s="3" t="s">
        <v>222</v>
      </c>
      <c r="D103" t="str">
        <f>VLOOKUP(E103,'[1]wilayah-kode'!$A$8:$B$36,2,FALSE)</f>
        <v>35.74.02.1007</v>
      </c>
      <c r="E103" s="3" t="s">
        <v>222</v>
      </c>
      <c r="F103" s="2" t="s">
        <v>228</v>
      </c>
      <c r="G103" s="3" t="s">
        <v>1</v>
      </c>
      <c r="H103" s="2" t="s">
        <v>229</v>
      </c>
      <c r="I103" s="3" t="s">
        <v>40</v>
      </c>
    </row>
    <row r="104" spans="1:9" x14ac:dyDescent="0.25">
      <c r="A104" s="1">
        <v>2022</v>
      </c>
      <c r="B104" s="1" t="str">
        <f>VLOOKUP(C104,'[1]wilayah-kode'!$A$3:$B$7,2,FALSE)</f>
        <v>35.74.02</v>
      </c>
      <c r="C104" s="3" t="s">
        <v>222</v>
      </c>
      <c r="D104" t="str">
        <f>VLOOKUP(E104,'[1]wilayah-kode'!$A$8:$B$36,2,FALSE)</f>
        <v>35.74.02.1003</v>
      </c>
      <c r="E104" s="3" t="s">
        <v>232</v>
      </c>
      <c r="F104" s="2" t="s">
        <v>230</v>
      </c>
      <c r="G104" s="3" t="s">
        <v>1</v>
      </c>
      <c r="H104" s="2" t="s">
        <v>231</v>
      </c>
      <c r="I104" s="3" t="s">
        <v>5</v>
      </c>
    </row>
    <row r="105" spans="1:9" x14ac:dyDescent="0.25">
      <c r="A105" s="1">
        <v>2022</v>
      </c>
      <c r="B105" s="1" t="str">
        <f>VLOOKUP(C105,'[1]wilayah-kode'!$A$3:$B$7,2,FALSE)</f>
        <v>35.74.02</v>
      </c>
      <c r="C105" s="3" t="s">
        <v>222</v>
      </c>
      <c r="D105" t="str">
        <f>VLOOKUP(E105,'[1]wilayah-kode'!$A$8:$B$36,2,FALSE)</f>
        <v>35.74.02.1006</v>
      </c>
      <c r="E105" s="3" t="s">
        <v>235</v>
      </c>
      <c r="F105" s="2" t="s">
        <v>233</v>
      </c>
      <c r="G105" s="3" t="s">
        <v>1</v>
      </c>
      <c r="H105" s="2" t="s">
        <v>234</v>
      </c>
      <c r="I105" s="3" t="s">
        <v>5</v>
      </c>
    </row>
    <row r="106" spans="1:9" x14ac:dyDescent="0.25">
      <c r="A106" s="1">
        <v>2022</v>
      </c>
      <c r="B106" s="1" t="str">
        <f>VLOOKUP(C106,'[1]wilayah-kode'!$A$3:$B$7,2,FALSE)</f>
        <v>35.74.02</v>
      </c>
      <c r="C106" s="3" t="s">
        <v>222</v>
      </c>
      <c r="D106" t="str">
        <f>VLOOKUP(E106,'[1]wilayah-kode'!$A$8:$B$36,2,FALSE)</f>
        <v>35.74.02.1006</v>
      </c>
      <c r="E106" s="3" t="s">
        <v>235</v>
      </c>
      <c r="F106" s="2" t="s">
        <v>236</v>
      </c>
      <c r="G106" s="3" t="s">
        <v>1</v>
      </c>
      <c r="H106" s="2" t="s">
        <v>237</v>
      </c>
      <c r="I106" s="3" t="s">
        <v>5</v>
      </c>
    </row>
    <row r="107" spans="1:9" x14ac:dyDescent="0.25">
      <c r="A107" s="1">
        <v>2022</v>
      </c>
      <c r="B107" s="1" t="str">
        <f>VLOOKUP(C107,'[1]wilayah-kode'!$A$3:$B$7,2,FALSE)</f>
        <v>35.74.02</v>
      </c>
      <c r="C107" s="3" t="s">
        <v>222</v>
      </c>
      <c r="D107" t="str">
        <f>VLOOKUP(E107,'[1]wilayah-kode'!$A$8:$B$36,2,FALSE)</f>
        <v>35.74.02.1005</v>
      </c>
      <c r="E107" s="3" t="s">
        <v>240</v>
      </c>
      <c r="F107" s="2" t="s">
        <v>238</v>
      </c>
      <c r="G107" s="3" t="s">
        <v>1</v>
      </c>
      <c r="H107" s="2" t="s">
        <v>239</v>
      </c>
      <c r="I107" s="3" t="s">
        <v>20</v>
      </c>
    </row>
    <row r="108" spans="1:9" x14ac:dyDescent="0.25">
      <c r="A108" s="1">
        <v>2022</v>
      </c>
      <c r="B108" s="1" t="str">
        <f>VLOOKUP(C108,'[1]wilayah-kode'!$A$3:$B$7,2,FALSE)</f>
        <v>35.74.02</v>
      </c>
      <c r="C108" s="3" t="s">
        <v>222</v>
      </c>
      <c r="D108" t="str">
        <f>VLOOKUP(E108,'[1]wilayah-kode'!$A$8:$B$36,2,FALSE)</f>
        <v>35.74.02.1002</v>
      </c>
      <c r="E108" s="3" t="s">
        <v>221</v>
      </c>
      <c r="F108" s="2" t="s">
        <v>241</v>
      </c>
      <c r="G108" s="3" t="s">
        <v>1</v>
      </c>
      <c r="H108" s="2" t="s">
        <v>242</v>
      </c>
      <c r="I108" s="3" t="s">
        <v>5</v>
      </c>
    </row>
    <row r="109" spans="1:9" x14ac:dyDescent="0.25">
      <c r="A109" s="1">
        <v>2022</v>
      </c>
      <c r="B109" s="1" t="str">
        <f>VLOOKUP(C109,'[1]wilayah-kode'!$A$3:$B$7,2,FALSE)</f>
        <v>35.74.02</v>
      </c>
      <c r="C109" s="3" t="s">
        <v>222</v>
      </c>
      <c r="D109" t="str">
        <f>VLOOKUP(E109,'[1]wilayah-kode'!$A$8:$B$36,2,FALSE)</f>
        <v>35.74.02.1005</v>
      </c>
      <c r="E109" s="3" t="s">
        <v>240</v>
      </c>
      <c r="F109" s="2" t="s">
        <v>243</v>
      </c>
      <c r="G109" s="3" t="s">
        <v>1</v>
      </c>
      <c r="H109" s="2" t="s">
        <v>244</v>
      </c>
      <c r="I109" s="3" t="s">
        <v>40</v>
      </c>
    </row>
    <row r="110" spans="1:9" x14ac:dyDescent="0.25">
      <c r="A110" s="1">
        <v>2022</v>
      </c>
      <c r="B110" s="1" t="str">
        <f>VLOOKUP(C110,'[1]wilayah-kode'!$A$3:$B$7,2,FALSE)</f>
        <v>35.74.02</v>
      </c>
      <c r="C110" s="3" t="s">
        <v>222</v>
      </c>
      <c r="D110" t="str">
        <f>VLOOKUP(E110,'[1]wilayah-kode'!$A$8:$B$36,2,FALSE)</f>
        <v>35.74.02.1007</v>
      </c>
      <c r="E110" s="3" t="s">
        <v>222</v>
      </c>
      <c r="F110" s="2" t="s">
        <v>245</v>
      </c>
      <c r="G110" s="3" t="s">
        <v>1</v>
      </c>
      <c r="H110" s="2" t="s">
        <v>246</v>
      </c>
      <c r="I110" s="3" t="s">
        <v>5</v>
      </c>
    </row>
    <row r="111" spans="1:9" x14ac:dyDescent="0.25">
      <c r="A111" s="1">
        <v>2022</v>
      </c>
      <c r="B111" s="1" t="str">
        <f>VLOOKUP(C111,'[1]wilayah-kode'!$A$3:$B$7,2,FALSE)</f>
        <v>35.74.02</v>
      </c>
      <c r="C111" s="3" t="s">
        <v>222</v>
      </c>
      <c r="D111" t="str">
        <f>VLOOKUP(E111,'[1]wilayah-kode'!$A$8:$B$36,2,FALSE)</f>
        <v>35.74.02.1002</v>
      </c>
      <c r="E111" s="3" t="s">
        <v>221</v>
      </c>
      <c r="F111" s="2" t="s">
        <v>247</v>
      </c>
      <c r="G111" s="3" t="s">
        <v>1</v>
      </c>
      <c r="H111" s="2" t="s">
        <v>248</v>
      </c>
      <c r="I111" s="3" t="s">
        <v>40</v>
      </c>
    </row>
    <row r="112" spans="1:9" x14ac:dyDescent="0.25">
      <c r="A112" s="1">
        <v>2022</v>
      </c>
      <c r="B112" s="1" t="str">
        <f>VLOOKUP(C112,'[1]wilayah-kode'!$A$3:$B$7,2,FALSE)</f>
        <v>35.74.02</v>
      </c>
      <c r="C112" s="3" t="s">
        <v>222</v>
      </c>
      <c r="D112" t="str">
        <f>VLOOKUP(E112,'[1]wilayah-kode'!$A$8:$B$36,2,FALSE)</f>
        <v>35.74.02.1001</v>
      </c>
      <c r="E112" s="3" t="s">
        <v>227</v>
      </c>
      <c r="F112" s="2" t="s">
        <v>249</v>
      </c>
      <c r="G112" s="3" t="s">
        <v>1</v>
      </c>
      <c r="H112" s="2" t="s">
        <v>250</v>
      </c>
      <c r="I112" s="3" t="s">
        <v>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2023-10-30T01:59:45Z</dcterms:created>
  <dcterms:modified xsi:type="dcterms:W3CDTF">2023-11-30T07:07:08Z</dcterms:modified>
</cp:coreProperties>
</file>