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I PROGRAM 2023\portal data 2023\"/>
    </mc:Choice>
  </mc:AlternateContent>
  <bookViews>
    <workbookView xWindow="0" yWindow="0" windowWidth="23040" windowHeight="8688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7" i="1"/>
  <c r="B5" i="1"/>
  <c r="B11" i="1"/>
  <c r="B3" i="1"/>
  <c r="B10" i="1" l="1"/>
  <c r="B4" i="1"/>
  <c r="B6" i="1"/>
  <c r="B8" i="1"/>
  <c r="B2" i="1"/>
</calcChain>
</file>

<file path=xl/sharedStrings.xml><?xml version="1.0" encoding="utf-8"?>
<sst xmlns="http://schemas.openxmlformats.org/spreadsheetml/2006/main" count="25" uniqueCount="12">
  <si>
    <t>Kademangan</t>
  </si>
  <si>
    <t>Kedopok</t>
  </si>
  <si>
    <t>Wonoasih</t>
  </si>
  <si>
    <t>Mayangan</t>
  </si>
  <si>
    <t>Kanigaran</t>
  </si>
  <si>
    <t>kecamatan</t>
  </si>
  <si>
    <t>kontainer</t>
  </si>
  <si>
    <t>jumlah</t>
  </si>
  <si>
    <t>tahun</t>
  </si>
  <si>
    <t>kode_kecamatan</t>
  </si>
  <si>
    <t>jenis_sarana_penampungan</t>
  </si>
  <si>
    <t>tempat penampungan sementara (TPS)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</si>
</sst>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sz val="9"/>
      <color rgb="FF000000"/>
      <name val="Arial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2" fillId="0" borderId="0" xfId="0" applyFont="1" applyBorder="1" applyAlignment="1">
      <alignment horizont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NNER\Downloads\KODE%20WILAYAH%20KOTA%20PROBOLING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e-wilayah"/>
      <sheetName val="wilayah-kode"/>
    </sheetNames>
    <sheetDataSet>
      <sheetData sheetId="0"/>
      <sheetData sheetId="1">
        <row r="3">
          <cell r="A3" t="str">
            <v>Kademangan</v>
          </cell>
          <cell r="B3" t="str">
            <v>35.74.01</v>
          </cell>
        </row>
        <row r="4">
          <cell r="A4" t="str">
            <v>Wonoasih</v>
          </cell>
          <cell r="B4" t="str">
            <v>35.74.02</v>
          </cell>
        </row>
        <row r="5">
          <cell r="A5" t="str">
            <v>Mayangan</v>
          </cell>
          <cell r="B5" t="str">
            <v>35.74.03</v>
          </cell>
        </row>
        <row r="6">
          <cell r="A6" t="str">
            <v>Kanigaran</v>
          </cell>
          <cell r="B6" t="str">
            <v>35.74.04</v>
          </cell>
        </row>
        <row r="7">
          <cell r="A7" t="str">
            <v>Kedopok</v>
          </cell>
          <cell r="B7" t="str">
            <v>35.74.05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B1" sqref="B1"/>
    </sheetView>
  </sheetViews>
  <sheetFormatPr defaultRowHeight="14.4" x14ac:dyDescent="0.3"/>
  <cols>
    <col min="2" max="2" width="13.21875" bestFit="1" customWidth="1"/>
    <col min="3" max="3" width="10.44140625" bestFit="1" customWidth="1"/>
    <col min="4" max="4" width="32.88671875" bestFit="1" customWidth="1"/>
  </cols>
  <sheetData>
    <row r="1" spans="1:5" ht="43.8" customHeight="1" x14ac:dyDescent="0.3">
      <c r="A1" s="5" t="s">
        <v>8</v>
      </c>
      <c r="B1" s="1" t="s">
        <v>9</v>
      </c>
      <c r="C1" s="1" t="s">
        <v>5</v>
      </c>
      <c r="D1" s="1" t="s">
        <v>10</v>
      </c>
      <c r="E1" s="2" t="s">
        <v>7</v>
      </c>
    </row>
    <row r="2" spans="1:5" x14ac:dyDescent="0.3">
      <c r="A2">
        <v>2022</v>
      </c>
      <c r="B2" s="3" t="str">
        <f>VLOOKUP(C2,'[1]wilayah-kode'!$A$3:$B$7,2,FALSE)</f>
        <v>35.74.01</v>
      </c>
      <c r="C2" s="3" t="s">
        <v>0</v>
      </c>
      <c r="D2" s="3" t="s">
        <v>6</v>
      </c>
      <c r="E2" s="4">
        <v>11</v>
      </c>
    </row>
    <row r="3" spans="1:5" x14ac:dyDescent="0.3">
      <c r="A3">
        <v>2022</v>
      </c>
      <c r="B3" s="3" t="str">
        <f>VLOOKUP(C3,'[1]wilayah-kode'!$A$3:$B$7,2,FALSE)</f>
        <v>35.74.01</v>
      </c>
      <c r="C3" s="3" t="s">
        <v>0</v>
      </c>
      <c r="D3" t="s">
        <v>11</v>
      </c>
      <c r="E3" s="4">
        <v>9</v>
      </c>
    </row>
    <row r="4" spans="1:5" x14ac:dyDescent="0.3">
      <c r="A4">
        <v>2022</v>
      </c>
      <c r="B4" s="3" t="str">
        <f>VLOOKUP(C4,'[1]wilayah-kode'!$A$3:$B$7,2,FALSE)</f>
        <v>35.74.02</v>
      </c>
      <c r="C4" s="3" t="s">
        <v>2</v>
      </c>
      <c r="D4" s="3" t="s">
        <v>6</v>
      </c>
      <c r="E4" s="4">
        <v>1</v>
      </c>
    </row>
    <row r="5" spans="1:5" x14ac:dyDescent="0.3">
      <c r="A5">
        <v>2022</v>
      </c>
      <c r="B5" s="3" t="str">
        <f>VLOOKUP(C5,'[1]wilayah-kode'!$A$3:$B$7,2,FALSE)</f>
        <v>35.74.02</v>
      </c>
      <c r="C5" s="3" t="s">
        <v>2</v>
      </c>
      <c r="D5" t="s">
        <v>11</v>
      </c>
      <c r="E5" s="4">
        <v>3</v>
      </c>
    </row>
    <row r="6" spans="1:5" x14ac:dyDescent="0.3">
      <c r="A6">
        <v>2022</v>
      </c>
      <c r="B6" s="3" t="str">
        <f>VLOOKUP(C6,'[1]wilayah-kode'!$A$3:$B$7,2,FALSE)</f>
        <v>35.74.03</v>
      </c>
      <c r="C6" s="3" t="s">
        <v>3</v>
      </c>
      <c r="D6" s="3" t="s">
        <v>6</v>
      </c>
      <c r="E6" s="4">
        <v>12</v>
      </c>
    </row>
    <row r="7" spans="1:5" x14ac:dyDescent="0.3">
      <c r="A7">
        <v>2022</v>
      </c>
      <c r="B7" s="3" t="str">
        <f>VLOOKUP(C7,'[1]wilayah-kode'!$A$3:$B$7,2,FALSE)</f>
        <v>35.74.03</v>
      </c>
      <c r="C7" s="3" t="s">
        <v>3</v>
      </c>
      <c r="D7" t="s">
        <v>11</v>
      </c>
      <c r="E7" s="4">
        <v>4</v>
      </c>
    </row>
    <row r="8" spans="1:5" x14ac:dyDescent="0.3">
      <c r="A8">
        <v>2022</v>
      </c>
      <c r="B8" s="3" t="str">
        <f>VLOOKUP(C8,'[1]wilayah-kode'!$A$3:$B$7,2,FALSE)</f>
        <v>35.74.04</v>
      </c>
      <c r="C8" s="3" t="s">
        <v>4</v>
      </c>
      <c r="D8" s="3" t="s">
        <v>6</v>
      </c>
      <c r="E8" s="4">
        <v>2</v>
      </c>
    </row>
    <row r="9" spans="1:5" x14ac:dyDescent="0.3">
      <c r="A9">
        <v>2022</v>
      </c>
      <c r="B9" s="3" t="str">
        <f>VLOOKUP(C9,'[1]wilayah-kode'!$A$3:$B$7,2,FALSE)</f>
        <v>35.74.04</v>
      </c>
      <c r="C9" s="3" t="s">
        <v>4</v>
      </c>
      <c r="D9" t="s">
        <v>11</v>
      </c>
      <c r="E9" s="4">
        <v>2</v>
      </c>
    </row>
    <row r="10" spans="1:5" x14ac:dyDescent="0.3">
      <c r="A10">
        <v>2022</v>
      </c>
      <c r="B10" s="3" t="str">
        <f>VLOOKUP(C10,'[1]wilayah-kode'!$A$3:$B$7,2,FALSE)</f>
        <v>35.74.05</v>
      </c>
      <c r="C10" s="3" t="s">
        <v>1</v>
      </c>
      <c r="D10" s="3" t="s">
        <v>6</v>
      </c>
      <c r="E10" s="4">
        <v>2</v>
      </c>
    </row>
    <row r="11" spans="1:5" x14ac:dyDescent="0.3">
      <c r="A11">
        <v>2022</v>
      </c>
      <c r="B11" s="3" t="str">
        <f>VLOOKUP(C11,'[1]wilayah-kode'!$A$3:$B$7,2,FALSE)</f>
        <v>35.74.05</v>
      </c>
      <c r="C11" s="3" t="s">
        <v>1</v>
      </c>
      <c r="D11" t="s">
        <v>11</v>
      </c>
      <c r="E11" s="4">
        <v>3</v>
      </c>
    </row>
  </sheetData>
  <sortState ref="A2:E11">
    <sortCondition ref="B1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DLH Kota Probolinggo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DLH Planner</dc:creator>
  <cp:lastModifiedBy>DLH Planner</cp:lastModifiedBy>
  <dcterms:created xsi:type="dcterms:W3CDTF">2023-10-19T07:55:36Z</dcterms:created>
  <dcterms:modified xsi:type="dcterms:W3CDTF">2023-10-24T04:11:24Z</dcterms:modified>
</cp:coreProperties>
</file>