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15" windowWidth="19395" windowHeight="71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D2" i="1"/>
  <c r="B2" i="1"/>
</calcChain>
</file>

<file path=xl/sharedStrings.xml><?xml version="1.0" encoding="utf-8"?>
<sst xmlns="http://schemas.openxmlformats.org/spreadsheetml/2006/main" count="239" uniqueCount="44">
  <si>
    <t>Triwung Kidul</t>
  </si>
  <si>
    <t>Kademangan</t>
  </si>
  <si>
    <t>Pohsangit Kidul</t>
  </si>
  <si>
    <t>Pilang</t>
  </si>
  <si>
    <t>Triwung Lor</t>
  </si>
  <si>
    <t>Ketapang</t>
  </si>
  <si>
    <t>Sumber Wetan</t>
  </si>
  <si>
    <t>Kareng Lor</t>
  </si>
  <si>
    <t>Kedopok</t>
  </si>
  <si>
    <t>Jrebeng Kulon</t>
  </si>
  <si>
    <t>Jrebeng Wetan</t>
  </si>
  <si>
    <t>Jrebeng Lor</t>
  </si>
  <si>
    <t>Wonoasih</t>
  </si>
  <si>
    <t>Jrebeng Kidul</t>
  </si>
  <si>
    <t>Pakistaji</t>
  </si>
  <si>
    <t>Kedunggaleng</t>
  </si>
  <si>
    <t>Kedungasem</t>
  </si>
  <si>
    <t>Sumbertaman</t>
  </si>
  <si>
    <t>Wiroborang</t>
  </si>
  <si>
    <t>Jati</t>
  </si>
  <si>
    <t>Sukabumi</t>
  </si>
  <si>
    <t>Mangunharjo</t>
  </si>
  <si>
    <t>Mayangan</t>
  </si>
  <si>
    <t>Curahgrinting</t>
  </si>
  <si>
    <t>Kanigaran</t>
  </si>
  <si>
    <t>Kebonsari Wetan</t>
  </si>
  <si>
    <t>Sukoharjo</t>
  </si>
  <si>
    <t>Kebonsari Kulon</t>
  </si>
  <si>
    <t>Tisnonegaran</t>
  </si>
  <si>
    <t>kode_kecamatan</t>
  </si>
  <si>
    <t>kecamatan</t>
  </si>
  <si>
    <t>kode_kelurahan</t>
  </si>
  <si>
    <t>kelurahan</t>
  </si>
  <si>
    <t>tahun_ajaran</t>
  </si>
  <si>
    <t>2022/2023</t>
  </si>
  <si>
    <t>status</t>
  </si>
  <si>
    <t>jumlah</t>
  </si>
  <si>
    <t>kademangan</t>
  </si>
  <si>
    <t>negeri</t>
  </si>
  <si>
    <t>kedopok</t>
  </si>
  <si>
    <t>wonoasih</t>
  </si>
  <si>
    <t>mayangan</t>
  </si>
  <si>
    <t>kanigaran</t>
  </si>
  <si>
    <t>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</si>
</sst>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Kedungasem</v>
          </cell>
          <cell r="B17" t="str">
            <v>35.74.02.1005</v>
          </cell>
        </row>
        <row r="18">
          <cell r="A18" t="str">
            <v>Sumbertaman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K11" sqref="K11"/>
    </sheetView>
  </sheetViews>
  <sheetFormatPr defaultRowHeight="15" x14ac:dyDescent="0.25"/>
  <cols>
    <col min="1" max="1" width="12.5703125" bestFit="1" customWidth="1"/>
    <col min="2" max="2" width="16.140625" bestFit="1" customWidth="1"/>
    <col min="3" max="3" width="12.28515625" bestFit="1" customWidth="1"/>
    <col min="4" max="4" width="15.42578125" bestFit="1" customWidth="1"/>
    <col min="5" max="5" width="13.5703125" bestFit="1" customWidth="1"/>
  </cols>
  <sheetData>
    <row r="1" spans="1:7" x14ac:dyDescent="0.25">
      <c r="A1" s="5" t="s">
        <v>33</v>
      </c>
      <c r="B1" s="5" t="s">
        <v>29</v>
      </c>
      <c r="C1" s="5" t="s">
        <v>30</v>
      </c>
      <c r="D1" s="5" t="s">
        <v>31</v>
      </c>
      <c r="E1" s="5" t="s">
        <v>32</v>
      </c>
      <c r="F1" s="5" t="s">
        <v>35</v>
      </c>
      <c r="G1" s="5" t="s">
        <v>36</v>
      </c>
    </row>
    <row r="2" spans="1:7" x14ac:dyDescent="0.25">
      <c r="A2" s="1" t="s">
        <v>34</v>
      </c>
      <c r="B2" s="1" t="str">
        <f>VLOOKUP(C2,'[1]wilayah-kode'!$A$3:$B$7,2,FALSE)</f>
        <v>35.74.01</v>
      </c>
      <c r="C2" s="1" t="s">
        <v>37</v>
      </c>
      <c r="D2" s="1" t="str">
        <f>VLOOKUP(E2,'[1]wilayah-kode'!$A$8:$B$36,2,FALSE)</f>
        <v>35.74.01.1003</v>
      </c>
      <c r="E2" s="2" t="s">
        <v>0</v>
      </c>
      <c r="F2" s="1" t="s">
        <v>38</v>
      </c>
      <c r="G2" s="3">
        <v>0</v>
      </c>
    </row>
    <row r="3" spans="1:7" x14ac:dyDescent="0.25">
      <c r="A3" s="1" t="s">
        <v>34</v>
      </c>
      <c r="B3" s="1" t="str">
        <f>VLOOKUP(C3,'[1]wilayah-kode'!$A$3:$B$7,2,FALSE)</f>
        <v>35.74.01</v>
      </c>
      <c r="C3" s="1" t="s">
        <v>37</v>
      </c>
      <c r="D3" s="1" t="str">
        <f>VLOOKUP(E3,'[1]wilayah-kode'!$A$8:$B$36,2,FALSE)</f>
        <v>35.74.01.1008</v>
      </c>
      <c r="E3" s="2" t="s">
        <v>1</v>
      </c>
      <c r="F3" s="1" t="s">
        <v>38</v>
      </c>
      <c r="G3" s="3">
        <v>0</v>
      </c>
    </row>
    <row r="4" spans="1:7" x14ac:dyDescent="0.25">
      <c r="A4" s="1" t="s">
        <v>34</v>
      </c>
      <c r="B4" s="1" t="str">
        <f>VLOOKUP(C4,'[1]wilayah-kode'!$A$3:$B$7,2,FALSE)</f>
        <v>35.74.01</v>
      </c>
      <c r="C4" s="1" t="s">
        <v>37</v>
      </c>
      <c r="D4" s="1" t="str">
        <f>VLOOKUP(E4,'[1]wilayah-kode'!$A$8:$B$36,2,FALSE)</f>
        <v>35.74.01.1007</v>
      </c>
      <c r="E4" s="2" t="s">
        <v>2</v>
      </c>
      <c r="F4" s="1" t="s">
        <v>38</v>
      </c>
      <c r="G4" s="3">
        <v>0</v>
      </c>
    </row>
    <row r="5" spans="1:7" x14ac:dyDescent="0.25">
      <c r="A5" s="1" t="s">
        <v>34</v>
      </c>
      <c r="B5" s="1" t="str">
        <f>VLOOKUP(C5,'[1]wilayah-kode'!$A$3:$B$7,2,FALSE)</f>
        <v>35.74.01</v>
      </c>
      <c r="C5" s="1" t="s">
        <v>37</v>
      </c>
      <c r="D5" s="1" t="str">
        <f>VLOOKUP(E5,'[1]wilayah-kode'!$A$8:$B$36,2,FALSE)</f>
        <v>35.74.01.1009</v>
      </c>
      <c r="E5" s="2" t="s">
        <v>3</v>
      </c>
      <c r="F5" s="1" t="s">
        <v>38</v>
      </c>
      <c r="G5" s="3">
        <v>0</v>
      </c>
    </row>
    <row r="6" spans="1:7" x14ac:dyDescent="0.25">
      <c r="A6" s="1" t="s">
        <v>34</v>
      </c>
      <c r="B6" s="1" t="str">
        <f>VLOOKUP(C6,'[1]wilayah-kode'!$A$3:$B$7,2,FALSE)</f>
        <v>35.74.01</v>
      </c>
      <c r="C6" s="1" t="s">
        <v>37</v>
      </c>
      <c r="D6" s="1" t="str">
        <f>VLOOKUP(E6,'[1]wilayah-kode'!$A$8:$B$36,2,FALSE)</f>
        <v>35.74.01.1002</v>
      </c>
      <c r="E6" s="2" t="s">
        <v>4</v>
      </c>
      <c r="F6" s="1" t="s">
        <v>38</v>
      </c>
      <c r="G6" s="3">
        <v>0</v>
      </c>
    </row>
    <row r="7" spans="1:7" x14ac:dyDescent="0.25">
      <c r="A7" s="1" t="s">
        <v>34</v>
      </c>
      <c r="B7" s="1" t="str">
        <f>VLOOKUP(C7,'[1]wilayah-kode'!$A$3:$B$7,2,FALSE)</f>
        <v>35.74.01</v>
      </c>
      <c r="C7" s="1" t="s">
        <v>37</v>
      </c>
      <c r="D7" s="1" t="str">
        <f>VLOOKUP(E7,'[1]wilayah-kode'!$A$8:$B$36,2,FALSE)</f>
        <v>35.74.01.1001</v>
      </c>
      <c r="E7" s="2" t="s">
        <v>5</v>
      </c>
      <c r="F7" s="1" t="s">
        <v>38</v>
      </c>
      <c r="G7" s="3">
        <v>0</v>
      </c>
    </row>
    <row r="8" spans="1:7" x14ac:dyDescent="0.25">
      <c r="A8" s="1" t="s">
        <v>34</v>
      </c>
      <c r="B8" s="1" t="str">
        <f>VLOOKUP(C8,'[1]wilayah-kode'!$A$3:$B$7,2,FALSE)</f>
        <v>35.74.05</v>
      </c>
      <c r="C8" s="1" t="s">
        <v>39</v>
      </c>
      <c r="D8" s="1" t="str">
        <f>VLOOKUP(E8,'[1]wilayah-kode'!$A$8:$B$36,2,FALSE)</f>
        <v>35.74.05.1003</v>
      </c>
      <c r="E8" s="2" t="s">
        <v>6</v>
      </c>
      <c r="F8" s="1" t="s">
        <v>38</v>
      </c>
      <c r="G8" s="3">
        <v>0</v>
      </c>
    </row>
    <row r="9" spans="1:7" x14ac:dyDescent="0.25">
      <c r="A9" s="1" t="s">
        <v>34</v>
      </c>
      <c r="B9" s="1" t="str">
        <f>VLOOKUP(C9,'[1]wilayah-kode'!$A$3:$B$7,2,FALSE)</f>
        <v>35.74.05</v>
      </c>
      <c r="C9" s="1" t="s">
        <v>39</v>
      </c>
      <c r="D9" s="1" t="str">
        <f>VLOOKUP(E9,'[1]wilayah-kode'!$A$8:$B$36,2,FALSE)</f>
        <v>35.74.05.1002</v>
      </c>
      <c r="E9" s="2" t="s">
        <v>7</v>
      </c>
      <c r="F9" s="1" t="s">
        <v>38</v>
      </c>
      <c r="G9" s="3">
        <v>0</v>
      </c>
    </row>
    <row r="10" spans="1:7" x14ac:dyDescent="0.25">
      <c r="A10" s="1" t="s">
        <v>34</v>
      </c>
      <c r="B10" s="1" t="str">
        <f>VLOOKUP(C10,'[1]wilayah-kode'!$A$3:$B$7,2,FALSE)</f>
        <v>35.74.05</v>
      </c>
      <c r="C10" s="1" t="s">
        <v>39</v>
      </c>
      <c r="D10" s="1" t="str">
        <f>VLOOKUP(E10,'[1]wilayah-kode'!$A$8:$B$36,2,FALSE)</f>
        <v>35.74.05.1005</v>
      </c>
      <c r="E10" s="2" t="s">
        <v>8</v>
      </c>
      <c r="F10" s="1" t="s">
        <v>38</v>
      </c>
      <c r="G10" s="3">
        <v>0</v>
      </c>
    </row>
    <row r="11" spans="1:7" x14ac:dyDescent="0.25">
      <c r="A11" s="1" t="s">
        <v>34</v>
      </c>
      <c r="B11" s="1" t="str">
        <f>VLOOKUP(C11,'[1]wilayah-kode'!$A$3:$B$7,2,FALSE)</f>
        <v>35.74.05</v>
      </c>
      <c r="C11" s="1" t="s">
        <v>39</v>
      </c>
      <c r="D11" s="1" t="str">
        <f>VLOOKUP(E11,'[1]wilayah-kode'!$A$8:$B$36,2,FALSE)</f>
        <v>35.74.05.1001</v>
      </c>
      <c r="E11" s="2" t="s">
        <v>9</v>
      </c>
      <c r="F11" s="1" t="s">
        <v>38</v>
      </c>
      <c r="G11" s="3">
        <v>0</v>
      </c>
    </row>
    <row r="12" spans="1:7" x14ac:dyDescent="0.25">
      <c r="A12" s="1" t="s">
        <v>34</v>
      </c>
      <c r="B12" s="1" t="str">
        <f>VLOOKUP(C12,'[1]wilayah-kode'!$A$3:$B$7,2,FALSE)</f>
        <v>35.74.05</v>
      </c>
      <c r="C12" s="1" t="s">
        <v>39</v>
      </c>
      <c r="D12" s="1" t="str">
        <f>VLOOKUP(E12,'[1]wilayah-kode'!$A$8:$B$36,2,FALSE)</f>
        <v>35.74.05.1006</v>
      </c>
      <c r="E12" s="2" t="s">
        <v>10</v>
      </c>
      <c r="F12" s="1" t="s">
        <v>38</v>
      </c>
      <c r="G12" s="3">
        <v>0</v>
      </c>
    </row>
    <row r="13" spans="1:7" x14ac:dyDescent="0.25">
      <c r="A13" s="1" t="s">
        <v>34</v>
      </c>
      <c r="B13" s="1" t="str">
        <f>VLOOKUP(C13,'[1]wilayah-kode'!$A$3:$B$7,2,FALSE)</f>
        <v>35.74.05</v>
      </c>
      <c r="C13" s="1" t="s">
        <v>39</v>
      </c>
      <c r="D13" s="1" t="str">
        <f>VLOOKUP(E13,'[1]wilayah-kode'!$A$8:$B$36,2,FALSE)</f>
        <v>35.74.05.1004</v>
      </c>
      <c r="E13" s="2" t="s">
        <v>11</v>
      </c>
      <c r="F13" s="1" t="s">
        <v>38</v>
      </c>
      <c r="G13" s="3">
        <v>0</v>
      </c>
    </row>
    <row r="14" spans="1:7" x14ac:dyDescent="0.25">
      <c r="A14" s="1" t="s">
        <v>34</v>
      </c>
      <c r="B14" s="1" t="str">
        <f>VLOOKUP(C14,'[1]wilayah-kode'!$A$3:$B$7,2,FALSE)</f>
        <v>35.74.02</v>
      </c>
      <c r="C14" s="1" t="s">
        <v>40</v>
      </c>
      <c r="D14" s="1" t="str">
        <f>VLOOKUP(E14,'[1]wilayah-kode'!$A$8:$B$36,2,FALSE)</f>
        <v>35.74.02.1007</v>
      </c>
      <c r="E14" s="2" t="s">
        <v>12</v>
      </c>
      <c r="F14" s="1" t="s">
        <v>38</v>
      </c>
      <c r="G14" s="3">
        <v>0</v>
      </c>
    </row>
    <row r="15" spans="1:7" x14ac:dyDescent="0.25">
      <c r="A15" s="1" t="s">
        <v>34</v>
      </c>
      <c r="B15" s="1" t="str">
        <f>VLOOKUP(C15,'[1]wilayah-kode'!$A$3:$B$7,2,FALSE)</f>
        <v>35.74.02</v>
      </c>
      <c r="C15" s="1" t="s">
        <v>40</v>
      </c>
      <c r="D15" s="1" t="str">
        <f>VLOOKUP(E15,'[1]wilayah-kode'!$A$8:$B$36,2,FALSE)</f>
        <v>35.74.02.1001</v>
      </c>
      <c r="E15" s="2" t="s">
        <v>13</v>
      </c>
      <c r="F15" s="1" t="s">
        <v>38</v>
      </c>
      <c r="G15" s="3">
        <v>0</v>
      </c>
    </row>
    <row r="16" spans="1:7" x14ac:dyDescent="0.25">
      <c r="A16" s="1" t="s">
        <v>34</v>
      </c>
      <c r="B16" s="1" t="str">
        <f>VLOOKUP(C16,'[1]wilayah-kode'!$A$3:$B$7,2,FALSE)</f>
        <v>35.74.02</v>
      </c>
      <c r="C16" s="1" t="s">
        <v>40</v>
      </c>
      <c r="D16" s="1" t="str">
        <f>VLOOKUP(E16,'[1]wilayah-kode'!$A$8:$B$36,2,FALSE)</f>
        <v>35.74.02.1002</v>
      </c>
      <c r="E16" s="2" t="s">
        <v>14</v>
      </c>
      <c r="F16" s="1" t="s">
        <v>38</v>
      </c>
      <c r="G16" s="3">
        <v>0</v>
      </c>
    </row>
    <row r="17" spans="1:7" x14ac:dyDescent="0.25">
      <c r="A17" s="1" t="s">
        <v>34</v>
      </c>
      <c r="B17" s="1" t="str">
        <f>VLOOKUP(C17,'[1]wilayah-kode'!$A$3:$B$7,2,FALSE)</f>
        <v>35.74.02</v>
      </c>
      <c r="C17" s="1" t="s">
        <v>40</v>
      </c>
      <c r="D17" s="1" t="str">
        <f>VLOOKUP(E17,'[1]wilayah-kode'!$A$8:$B$36,2,FALSE)</f>
        <v>35.74.02.1003</v>
      </c>
      <c r="E17" s="2" t="s">
        <v>15</v>
      </c>
      <c r="F17" s="1" t="s">
        <v>38</v>
      </c>
      <c r="G17" s="3">
        <v>0</v>
      </c>
    </row>
    <row r="18" spans="1:7" x14ac:dyDescent="0.25">
      <c r="A18" s="1" t="s">
        <v>34</v>
      </c>
      <c r="B18" s="1" t="str">
        <f>VLOOKUP(C18,'[1]wilayah-kode'!$A$3:$B$7,2,FALSE)</f>
        <v>35.74.02</v>
      </c>
      <c r="C18" s="1" t="s">
        <v>40</v>
      </c>
      <c r="D18" s="1" t="str">
        <f>VLOOKUP(E18,'[1]wilayah-kode'!$A$8:$B$36,2,FALSE)</f>
        <v>35.74.02.1005</v>
      </c>
      <c r="E18" s="2" t="s">
        <v>16</v>
      </c>
      <c r="F18" s="1" t="s">
        <v>38</v>
      </c>
      <c r="G18" s="3">
        <v>0</v>
      </c>
    </row>
    <row r="19" spans="1:7" x14ac:dyDescent="0.25">
      <c r="A19" s="1" t="s">
        <v>34</v>
      </c>
      <c r="B19" s="1" t="str">
        <f>VLOOKUP(C19,'[1]wilayah-kode'!$A$3:$B$7,2,FALSE)</f>
        <v>35.74.02</v>
      </c>
      <c r="C19" s="1" t="s">
        <v>40</v>
      </c>
      <c r="D19" s="1" t="str">
        <f>VLOOKUP(E19,'[1]wilayah-kode'!$A$8:$B$36,2,FALSE)</f>
        <v>35.74.02.1006</v>
      </c>
      <c r="E19" s="2" t="s">
        <v>17</v>
      </c>
      <c r="F19" s="1" t="s">
        <v>38</v>
      </c>
      <c r="G19" s="3">
        <v>0</v>
      </c>
    </row>
    <row r="20" spans="1:7" x14ac:dyDescent="0.25">
      <c r="A20" s="1" t="s">
        <v>34</v>
      </c>
      <c r="B20" s="1" t="str">
        <f>VLOOKUP(C20,'[1]wilayah-kode'!$A$3:$B$7,2,FALSE)</f>
        <v>35.74.03</v>
      </c>
      <c r="C20" s="1" t="s">
        <v>41</v>
      </c>
      <c r="D20" s="1" t="str">
        <f>VLOOKUP(E20,'[1]wilayah-kode'!$A$8:$B$36,2,FALSE)</f>
        <v>35.74.03.1010</v>
      </c>
      <c r="E20" s="2" t="s">
        <v>18</v>
      </c>
      <c r="F20" s="1" t="s">
        <v>38</v>
      </c>
      <c r="G20" s="3">
        <v>1</v>
      </c>
    </row>
    <row r="21" spans="1:7" x14ac:dyDescent="0.25">
      <c r="A21" s="1" t="s">
        <v>34</v>
      </c>
      <c r="B21" s="1" t="str">
        <f>VLOOKUP(C21,'[1]wilayah-kode'!$A$3:$B$7,2,FALSE)</f>
        <v>35.74.03</v>
      </c>
      <c r="C21" s="1" t="s">
        <v>41</v>
      </c>
      <c r="D21" s="1" t="str">
        <f>VLOOKUP(E21,'[1]wilayah-kode'!$A$8:$B$36,2,FALSE)</f>
        <v>35.74.03.1004</v>
      </c>
      <c r="E21" s="2" t="s">
        <v>19</v>
      </c>
      <c r="F21" s="1" t="s">
        <v>38</v>
      </c>
      <c r="G21" s="3">
        <v>0</v>
      </c>
    </row>
    <row r="22" spans="1:7" x14ac:dyDescent="0.25">
      <c r="A22" s="1" t="s">
        <v>34</v>
      </c>
      <c r="B22" s="1" t="str">
        <f>VLOOKUP(C22,'[1]wilayah-kode'!$A$3:$B$7,2,FALSE)</f>
        <v>35.74.03</v>
      </c>
      <c r="C22" s="1" t="s">
        <v>41</v>
      </c>
      <c r="D22" s="1" t="str">
        <f>VLOOKUP(E22,'[1]wilayah-kode'!$A$8:$B$36,2,FALSE)</f>
        <v>35.74.03.1007</v>
      </c>
      <c r="E22" s="2" t="s">
        <v>20</v>
      </c>
      <c r="F22" s="1" t="s">
        <v>38</v>
      </c>
      <c r="G22" s="3">
        <v>0</v>
      </c>
    </row>
    <row r="23" spans="1:7" x14ac:dyDescent="0.25">
      <c r="A23" s="1" t="s">
        <v>34</v>
      </c>
      <c r="B23" s="1" t="str">
        <f>VLOOKUP(C23,'[1]wilayah-kode'!$A$3:$B$7,2,FALSE)</f>
        <v>35.74.03</v>
      </c>
      <c r="C23" s="1" t="s">
        <v>41</v>
      </c>
      <c r="D23" s="1" t="str">
        <f>VLOOKUP(E23,'[1]wilayah-kode'!$A$8:$B$36,2,FALSE)</f>
        <v>35.74.03.1002</v>
      </c>
      <c r="E23" s="2" t="s">
        <v>21</v>
      </c>
      <c r="F23" s="1" t="s">
        <v>38</v>
      </c>
      <c r="G23" s="3">
        <v>0</v>
      </c>
    </row>
    <row r="24" spans="1:7" x14ac:dyDescent="0.25">
      <c r="A24" s="1" t="s">
        <v>34</v>
      </c>
      <c r="B24" s="1" t="str">
        <f>VLOOKUP(C24,'[1]wilayah-kode'!$A$3:$B$7,2,FALSE)</f>
        <v>35.74.03</v>
      </c>
      <c r="C24" s="1" t="s">
        <v>41</v>
      </c>
      <c r="D24" s="1" t="str">
        <f>VLOOKUP(E24,'[1]wilayah-kode'!$A$8:$B$36,2,FALSE)</f>
        <v>35.74.03.1001</v>
      </c>
      <c r="E24" s="2" t="s">
        <v>22</v>
      </c>
      <c r="F24" s="1" t="s">
        <v>38</v>
      </c>
      <c r="G24" s="3">
        <v>0</v>
      </c>
    </row>
    <row r="25" spans="1:7" x14ac:dyDescent="0.25">
      <c r="A25" s="1" t="s">
        <v>34</v>
      </c>
      <c r="B25" s="1" t="str">
        <f>VLOOKUP(C25,'[1]wilayah-kode'!$A$3:$B$7,2,FALSE)</f>
        <v>35.74.04</v>
      </c>
      <c r="C25" s="1" t="s">
        <v>42</v>
      </c>
      <c r="D25" s="1" t="str">
        <f>VLOOKUP(E25,'[1]wilayah-kode'!$A$8:$B$36,2,FALSE)</f>
        <v>35.74.04.1005</v>
      </c>
      <c r="E25" s="2" t="s">
        <v>23</v>
      </c>
      <c r="F25" s="1" t="s">
        <v>38</v>
      </c>
      <c r="G25" s="3">
        <v>0</v>
      </c>
    </row>
    <row r="26" spans="1:7" x14ac:dyDescent="0.25">
      <c r="A26" s="1" t="s">
        <v>34</v>
      </c>
      <c r="B26" s="1" t="str">
        <f>VLOOKUP(C26,'[1]wilayah-kode'!$A$3:$B$7,2,FALSE)</f>
        <v>35.74.04</v>
      </c>
      <c r="C26" s="1" t="s">
        <v>42</v>
      </c>
      <c r="D26" s="1" t="str">
        <f>VLOOKUP(E26,'[1]wilayah-kode'!$A$8:$B$36,2,FALSE)</f>
        <v>35.74.04.1003</v>
      </c>
      <c r="E26" s="2" t="s">
        <v>24</v>
      </c>
      <c r="F26" s="1" t="s">
        <v>38</v>
      </c>
      <c r="G26" s="3">
        <v>0</v>
      </c>
    </row>
    <row r="27" spans="1:7" x14ac:dyDescent="0.25">
      <c r="A27" s="1" t="s">
        <v>34</v>
      </c>
      <c r="B27" s="1" t="str">
        <f>VLOOKUP(C27,'[1]wilayah-kode'!$A$3:$B$7,2,FALSE)</f>
        <v>35.74.04</v>
      </c>
      <c r="C27" s="1" t="s">
        <v>42</v>
      </c>
      <c r="D27" s="1" t="str">
        <f>VLOOKUP(E27,'[1]wilayah-kode'!$A$8:$B$36,2,FALSE)</f>
        <v>35.74.04.1004</v>
      </c>
      <c r="E27" s="2" t="s">
        <v>25</v>
      </c>
      <c r="F27" s="1" t="s">
        <v>38</v>
      </c>
      <c r="G27" s="3">
        <v>0</v>
      </c>
    </row>
    <row r="28" spans="1:7" x14ac:dyDescent="0.25">
      <c r="A28" s="1" t="s">
        <v>34</v>
      </c>
      <c r="B28" s="1" t="str">
        <f>VLOOKUP(C28,'[1]wilayah-kode'!$A$3:$B$7,2,FALSE)</f>
        <v>35.74.04</v>
      </c>
      <c r="C28" s="1" t="s">
        <v>42</v>
      </c>
      <c r="D28" s="1" t="str">
        <f>VLOOKUP(E28,'[1]wilayah-kode'!$A$8:$B$36,2,FALSE)</f>
        <v>35.74.04.1002</v>
      </c>
      <c r="E28" s="2" t="s">
        <v>26</v>
      </c>
      <c r="F28" s="1" t="s">
        <v>38</v>
      </c>
      <c r="G28" s="3">
        <v>0</v>
      </c>
    </row>
    <row r="29" spans="1:7" x14ac:dyDescent="0.25">
      <c r="A29" s="1" t="s">
        <v>34</v>
      </c>
      <c r="B29" s="1" t="str">
        <f>VLOOKUP(C29,'[1]wilayah-kode'!$A$3:$B$7,2,FALSE)</f>
        <v>35.74.04</v>
      </c>
      <c r="C29" s="1" t="s">
        <v>42</v>
      </c>
      <c r="D29" s="1" t="str">
        <f>VLOOKUP(E29,'[1]wilayah-kode'!$A$8:$B$36,2,FALSE)</f>
        <v>35.74.04.1006</v>
      </c>
      <c r="E29" s="2" t="s">
        <v>27</v>
      </c>
      <c r="F29" s="1" t="s">
        <v>38</v>
      </c>
      <c r="G29" s="3">
        <v>0</v>
      </c>
    </row>
    <row r="30" spans="1:7" x14ac:dyDescent="0.25">
      <c r="A30" s="1" t="s">
        <v>34</v>
      </c>
      <c r="B30" s="1" t="str">
        <f>VLOOKUP(C30,'[1]wilayah-kode'!$A$3:$B$7,2,FALSE)</f>
        <v>35.74.04</v>
      </c>
      <c r="C30" s="1" t="s">
        <v>42</v>
      </c>
      <c r="D30" s="1" t="str">
        <f>VLOOKUP(E30,'[1]wilayah-kode'!$A$8:$B$36,2,FALSE)</f>
        <v>35.74.04.1001</v>
      </c>
      <c r="E30" s="2" t="s">
        <v>28</v>
      </c>
      <c r="F30" s="1" t="s">
        <v>38</v>
      </c>
      <c r="G30" s="3">
        <v>0</v>
      </c>
    </row>
    <row r="31" spans="1:7" x14ac:dyDescent="0.25">
      <c r="A31" s="1" t="s">
        <v>34</v>
      </c>
      <c r="B31" s="1" t="str">
        <f>VLOOKUP(C31,'[1]wilayah-kode'!$A$3:$B$7,2,FALSE)</f>
        <v>35.74.01</v>
      </c>
      <c r="C31" s="1" t="s">
        <v>37</v>
      </c>
      <c r="D31" s="1" t="str">
        <f>VLOOKUP(E31,'[1]wilayah-kode'!$A$8:$B$36,2,FALSE)</f>
        <v>35.74.01.1003</v>
      </c>
      <c r="E31" s="2" t="s">
        <v>0</v>
      </c>
      <c r="F31" s="1" t="s">
        <v>43</v>
      </c>
      <c r="G31" s="3">
        <v>4</v>
      </c>
    </row>
    <row r="32" spans="1:7" x14ac:dyDescent="0.25">
      <c r="A32" s="1" t="s">
        <v>34</v>
      </c>
      <c r="B32" s="1" t="str">
        <f>VLOOKUP(C32,'[1]wilayah-kode'!$A$3:$B$7,2,FALSE)</f>
        <v>35.74.01</v>
      </c>
      <c r="C32" s="1" t="s">
        <v>37</v>
      </c>
      <c r="D32" s="1" t="str">
        <f>VLOOKUP(E32,'[1]wilayah-kode'!$A$8:$B$36,2,FALSE)</f>
        <v>35.74.01.1008</v>
      </c>
      <c r="E32" s="2" t="s">
        <v>1</v>
      </c>
      <c r="F32" s="1" t="s">
        <v>43</v>
      </c>
      <c r="G32" s="3">
        <v>3</v>
      </c>
    </row>
    <row r="33" spans="1:7" x14ac:dyDescent="0.25">
      <c r="A33" s="1" t="s">
        <v>34</v>
      </c>
      <c r="B33" s="1" t="str">
        <f>VLOOKUP(C33,'[1]wilayah-kode'!$A$3:$B$7,2,FALSE)</f>
        <v>35.74.01</v>
      </c>
      <c r="C33" s="1" t="s">
        <v>37</v>
      </c>
      <c r="D33" s="1" t="str">
        <f>VLOOKUP(E33,'[1]wilayah-kode'!$A$8:$B$36,2,FALSE)</f>
        <v>35.74.01.1007</v>
      </c>
      <c r="E33" s="2" t="s">
        <v>2</v>
      </c>
      <c r="F33" s="1" t="s">
        <v>43</v>
      </c>
      <c r="G33" s="3">
        <v>2</v>
      </c>
    </row>
    <row r="34" spans="1:7" x14ac:dyDescent="0.25">
      <c r="A34" s="1" t="s">
        <v>34</v>
      </c>
      <c r="B34" s="1" t="str">
        <f>VLOOKUP(C34,'[1]wilayah-kode'!$A$3:$B$7,2,FALSE)</f>
        <v>35.74.01</v>
      </c>
      <c r="C34" s="1" t="s">
        <v>37</v>
      </c>
      <c r="D34" s="1" t="str">
        <f>VLOOKUP(E34,'[1]wilayah-kode'!$A$8:$B$36,2,FALSE)</f>
        <v>35.74.01.1009</v>
      </c>
      <c r="E34" s="2" t="s">
        <v>3</v>
      </c>
      <c r="F34" s="1" t="s">
        <v>43</v>
      </c>
      <c r="G34" s="3">
        <v>3</v>
      </c>
    </row>
    <row r="35" spans="1:7" x14ac:dyDescent="0.25">
      <c r="A35" s="1" t="s">
        <v>34</v>
      </c>
      <c r="B35" s="1" t="str">
        <f>VLOOKUP(C35,'[1]wilayah-kode'!$A$3:$B$7,2,FALSE)</f>
        <v>35.74.01</v>
      </c>
      <c r="C35" s="1" t="s">
        <v>37</v>
      </c>
      <c r="D35" s="1" t="str">
        <f>VLOOKUP(E35,'[1]wilayah-kode'!$A$8:$B$36,2,FALSE)</f>
        <v>35.74.01.1002</v>
      </c>
      <c r="E35" s="2" t="s">
        <v>4</v>
      </c>
      <c r="F35" s="1" t="s">
        <v>43</v>
      </c>
      <c r="G35" s="3">
        <v>2</v>
      </c>
    </row>
    <row r="36" spans="1:7" x14ac:dyDescent="0.25">
      <c r="A36" s="1" t="s">
        <v>34</v>
      </c>
      <c r="B36" s="1" t="str">
        <f>VLOOKUP(C36,'[1]wilayah-kode'!$A$3:$B$7,2,FALSE)</f>
        <v>35.74.01</v>
      </c>
      <c r="C36" s="1" t="s">
        <v>37</v>
      </c>
      <c r="D36" s="1" t="str">
        <f>VLOOKUP(E36,'[1]wilayah-kode'!$A$8:$B$36,2,FALSE)</f>
        <v>35.74.01.1001</v>
      </c>
      <c r="E36" s="2" t="s">
        <v>5</v>
      </c>
      <c r="F36" s="1" t="s">
        <v>43</v>
      </c>
      <c r="G36" s="3">
        <v>7</v>
      </c>
    </row>
    <row r="37" spans="1:7" x14ac:dyDescent="0.25">
      <c r="A37" s="1" t="s">
        <v>34</v>
      </c>
      <c r="B37" s="1" t="str">
        <f>VLOOKUP(C37,'[1]wilayah-kode'!$A$3:$B$7,2,FALSE)</f>
        <v>35.74.05</v>
      </c>
      <c r="C37" s="1" t="s">
        <v>39</v>
      </c>
      <c r="D37" s="1" t="str">
        <f>VLOOKUP(E37,'[1]wilayah-kode'!$A$8:$B$36,2,FALSE)</f>
        <v>35.74.05.1003</v>
      </c>
      <c r="E37" s="2" t="s">
        <v>6</v>
      </c>
      <c r="F37" s="1" t="s">
        <v>43</v>
      </c>
      <c r="G37" s="3">
        <v>4</v>
      </c>
    </row>
    <row r="38" spans="1:7" x14ac:dyDescent="0.25">
      <c r="A38" s="1" t="s">
        <v>34</v>
      </c>
      <c r="B38" s="1" t="str">
        <f>VLOOKUP(C38,'[1]wilayah-kode'!$A$3:$B$7,2,FALSE)</f>
        <v>35.74.05</v>
      </c>
      <c r="C38" s="1" t="s">
        <v>39</v>
      </c>
      <c r="D38" s="1" t="str">
        <f>VLOOKUP(E38,'[1]wilayah-kode'!$A$8:$B$36,2,FALSE)</f>
        <v>35.74.05.1002</v>
      </c>
      <c r="E38" s="2" t="s">
        <v>7</v>
      </c>
      <c r="F38" s="1" t="s">
        <v>43</v>
      </c>
      <c r="G38" s="3">
        <v>3</v>
      </c>
    </row>
    <row r="39" spans="1:7" x14ac:dyDescent="0.25">
      <c r="A39" s="1" t="s">
        <v>34</v>
      </c>
      <c r="B39" s="1" t="str">
        <f>VLOOKUP(C39,'[1]wilayah-kode'!$A$3:$B$7,2,FALSE)</f>
        <v>35.74.05</v>
      </c>
      <c r="C39" s="1" t="s">
        <v>39</v>
      </c>
      <c r="D39" s="1" t="str">
        <f>VLOOKUP(E39,'[1]wilayah-kode'!$A$8:$B$36,2,FALSE)</f>
        <v>35.74.05.1005</v>
      </c>
      <c r="E39" s="2" t="s">
        <v>8</v>
      </c>
      <c r="F39" s="1" t="s">
        <v>43</v>
      </c>
      <c r="G39" s="3">
        <v>2</v>
      </c>
    </row>
    <row r="40" spans="1:7" x14ac:dyDescent="0.25">
      <c r="A40" s="1" t="s">
        <v>34</v>
      </c>
      <c r="B40" s="1" t="str">
        <f>VLOOKUP(C40,'[1]wilayah-kode'!$A$3:$B$7,2,FALSE)</f>
        <v>35.74.05</v>
      </c>
      <c r="C40" s="1" t="s">
        <v>39</v>
      </c>
      <c r="D40" s="1" t="str">
        <f>VLOOKUP(E40,'[1]wilayah-kode'!$A$8:$B$36,2,FALSE)</f>
        <v>35.74.05.1001</v>
      </c>
      <c r="E40" s="2" t="s">
        <v>9</v>
      </c>
      <c r="F40" s="1" t="s">
        <v>43</v>
      </c>
      <c r="G40" s="3">
        <v>2</v>
      </c>
    </row>
    <row r="41" spans="1:7" x14ac:dyDescent="0.25">
      <c r="A41" s="1" t="s">
        <v>34</v>
      </c>
      <c r="B41" s="1" t="str">
        <f>VLOOKUP(C41,'[1]wilayah-kode'!$A$3:$B$7,2,FALSE)</f>
        <v>35.74.05</v>
      </c>
      <c r="C41" s="1" t="s">
        <v>39</v>
      </c>
      <c r="D41" s="1" t="str">
        <f>VLOOKUP(E41,'[1]wilayah-kode'!$A$8:$B$36,2,FALSE)</f>
        <v>35.74.05.1006</v>
      </c>
      <c r="E41" s="2" t="s">
        <v>10</v>
      </c>
      <c r="F41" s="1" t="s">
        <v>43</v>
      </c>
      <c r="G41" s="3">
        <v>4</v>
      </c>
    </row>
    <row r="42" spans="1:7" x14ac:dyDescent="0.25">
      <c r="A42" s="1" t="s">
        <v>34</v>
      </c>
      <c r="B42" s="1" t="str">
        <f>VLOOKUP(C42,'[1]wilayah-kode'!$A$3:$B$7,2,FALSE)</f>
        <v>35.74.05</v>
      </c>
      <c r="C42" s="1" t="s">
        <v>39</v>
      </c>
      <c r="D42" s="1" t="str">
        <f>VLOOKUP(E42,'[1]wilayah-kode'!$A$8:$B$36,2,FALSE)</f>
        <v>35.74.05.1004</v>
      </c>
      <c r="E42" s="2" t="s">
        <v>11</v>
      </c>
      <c r="F42" s="1" t="s">
        <v>43</v>
      </c>
      <c r="G42" s="3">
        <v>7</v>
      </c>
    </row>
    <row r="43" spans="1:7" x14ac:dyDescent="0.25">
      <c r="A43" s="1" t="s">
        <v>34</v>
      </c>
      <c r="B43" s="1" t="str">
        <f>VLOOKUP(C43,'[1]wilayah-kode'!$A$3:$B$7,2,FALSE)</f>
        <v>35.74.02</v>
      </c>
      <c r="C43" s="1" t="s">
        <v>40</v>
      </c>
      <c r="D43" s="1" t="str">
        <f>VLOOKUP(E43,'[1]wilayah-kode'!$A$8:$B$36,2,FALSE)</f>
        <v>35.74.02.1007</v>
      </c>
      <c r="E43" s="2" t="s">
        <v>12</v>
      </c>
      <c r="F43" s="1" t="s">
        <v>43</v>
      </c>
      <c r="G43" s="3">
        <v>2</v>
      </c>
    </row>
    <row r="44" spans="1:7" x14ac:dyDescent="0.25">
      <c r="A44" s="1" t="s">
        <v>34</v>
      </c>
      <c r="B44" s="1" t="str">
        <f>VLOOKUP(C44,'[1]wilayah-kode'!$A$3:$B$7,2,FALSE)</f>
        <v>35.74.02</v>
      </c>
      <c r="C44" s="1" t="s">
        <v>40</v>
      </c>
      <c r="D44" s="1" t="str">
        <f>VLOOKUP(E44,'[1]wilayah-kode'!$A$8:$B$36,2,FALSE)</f>
        <v>35.74.02.1001</v>
      </c>
      <c r="E44" s="2" t="s">
        <v>13</v>
      </c>
      <c r="F44" s="1" t="s">
        <v>43</v>
      </c>
      <c r="G44" s="3">
        <v>2</v>
      </c>
    </row>
    <row r="45" spans="1:7" x14ac:dyDescent="0.25">
      <c r="A45" s="1" t="s">
        <v>34</v>
      </c>
      <c r="B45" s="1" t="str">
        <f>VLOOKUP(C45,'[1]wilayah-kode'!$A$3:$B$7,2,FALSE)</f>
        <v>35.74.02</v>
      </c>
      <c r="C45" s="1" t="s">
        <v>40</v>
      </c>
      <c r="D45" s="1" t="str">
        <f>VLOOKUP(E45,'[1]wilayah-kode'!$A$8:$B$36,2,FALSE)</f>
        <v>35.74.02.1002</v>
      </c>
      <c r="E45" s="2" t="s">
        <v>14</v>
      </c>
      <c r="F45" s="1" t="s">
        <v>43</v>
      </c>
      <c r="G45" s="3">
        <v>4</v>
      </c>
    </row>
    <row r="46" spans="1:7" x14ac:dyDescent="0.25">
      <c r="A46" s="1" t="s">
        <v>34</v>
      </c>
      <c r="B46" s="1" t="str">
        <f>VLOOKUP(C46,'[1]wilayah-kode'!$A$3:$B$7,2,FALSE)</f>
        <v>35.74.02</v>
      </c>
      <c r="C46" s="1" t="s">
        <v>40</v>
      </c>
      <c r="D46" s="1" t="str">
        <f>VLOOKUP(E46,'[1]wilayah-kode'!$A$8:$B$36,2,FALSE)</f>
        <v>35.74.02.1003</v>
      </c>
      <c r="E46" s="2" t="s">
        <v>15</v>
      </c>
      <c r="F46" s="1" t="s">
        <v>43</v>
      </c>
      <c r="G46" s="3">
        <v>1</v>
      </c>
    </row>
    <row r="47" spans="1:7" x14ac:dyDescent="0.25">
      <c r="A47" s="1" t="s">
        <v>34</v>
      </c>
      <c r="B47" s="1" t="str">
        <f>VLOOKUP(C47,'[1]wilayah-kode'!$A$3:$B$7,2,FALSE)</f>
        <v>35.74.02</v>
      </c>
      <c r="C47" s="1" t="s">
        <v>40</v>
      </c>
      <c r="D47" s="1" t="str">
        <f>VLOOKUP(E47,'[1]wilayah-kode'!$A$8:$B$36,2,FALSE)</f>
        <v>35.74.02.1005</v>
      </c>
      <c r="E47" s="2" t="s">
        <v>16</v>
      </c>
      <c r="F47" s="1" t="s">
        <v>43</v>
      </c>
      <c r="G47" s="3">
        <v>2</v>
      </c>
    </row>
    <row r="48" spans="1:7" x14ac:dyDescent="0.25">
      <c r="A48" s="1" t="s">
        <v>34</v>
      </c>
      <c r="B48" s="1" t="str">
        <f>VLOOKUP(C48,'[1]wilayah-kode'!$A$3:$B$7,2,FALSE)</f>
        <v>35.74.02</v>
      </c>
      <c r="C48" s="1" t="s">
        <v>40</v>
      </c>
      <c r="D48" s="1" t="str">
        <f>VLOOKUP(E48,'[1]wilayah-kode'!$A$8:$B$36,2,FALSE)</f>
        <v>35.74.02.1006</v>
      </c>
      <c r="E48" s="2" t="s">
        <v>17</v>
      </c>
      <c r="F48" s="1" t="s">
        <v>43</v>
      </c>
      <c r="G48" s="4">
        <v>2</v>
      </c>
    </row>
    <row r="49" spans="1:7" x14ac:dyDescent="0.25">
      <c r="A49" s="1" t="s">
        <v>34</v>
      </c>
      <c r="B49" s="1" t="str">
        <f>VLOOKUP(C49,'[1]wilayah-kode'!$A$3:$B$7,2,FALSE)</f>
        <v>35.74.03</v>
      </c>
      <c r="C49" s="1" t="s">
        <v>41</v>
      </c>
      <c r="D49" s="1" t="str">
        <f>VLOOKUP(E49,'[1]wilayah-kode'!$A$8:$B$36,2,FALSE)</f>
        <v>35.74.03.1010</v>
      </c>
      <c r="E49" s="2" t="s">
        <v>18</v>
      </c>
      <c r="F49" s="1" t="s">
        <v>43</v>
      </c>
      <c r="G49" s="4">
        <v>3</v>
      </c>
    </row>
    <row r="50" spans="1:7" x14ac:dyDescent="0.25">
      <c r="A50" s="1" t="s">
        <v>34</v>
      </c>
      <c r="B50" s="1" t="str">
        <f>VLOOKUP(C50,'[1]wilayah-kode'!$A$3:$B$7,2,FALSE)</f>
        <v>35.74.03</v>
      </c>
      <c r="C50" s="1" t="s">
        <v>41</v>
      </c>
      <c r="D50" s="1" t="str">
        <f>VLOOKUP(E50,'[1]wilayah-kode'!$A$8:$B$36,2,FALSE)</f>
        <v>35.74.03.1004</v>
      </c>
      <c r="E50" s="2" t="s">
        <v>19</v>
      </c>
      <c r="F50" s="1" t="s">
        <v>43</v>
      </c>
      <c r="G50" s="4">
        <v>5</v>
      </c>
    </row>
    <row r="51" spans="1:7" x14ac:dyDescent="0.25">
      <c r="A51" s="1" t="s">
        <v>34</v>
      </c>
      <c r="B51" s="1" t="str">
        <f>VLOOKUP(C51,'[1]wilayah-kode'!$A$3:$B$7,2,FALSE)</f>
        <v>35.74.03</v>
      </c>
      <c r="C51" s="1" t="s">
        <v>41</v>
      </c>
      <c r="D51" s="1" t="str">
        <f>VLOOKUP(E51,'[1]wilayah-kode'!$A$8:$B$36,2,FALSE)</f>
        <v>35.74.03.1007</v>
      </c>
      <c r="E51" s="2" t="s">
        <v>20</v>
      </c>
      <c r="F51" s="1" t="s">
        <v>43</v>
      </c>
      <c r="G51" s="4">
        <v>8</v>
      </c>
    </row>
    <row r="52" spans="1:7" x14ac:dyDescent="0.25">
      <c r="A52" s="1" t="s">
        <v>34</v>
      </c>
      <c r="B52" s="1" t="str">
        <f>VLOOKUP(C52,'[1]wilayah-kode'!$A$3:$B$7,2,FALSE)</f>
        <v>35.74.03</v>
      </c>
      <c r="C52" s="1" t="s">
        <v>41</v>
      </c>
      <c r="D52" s="1" t="str">
        <f>VLOOKUP(E52,'[1]wilayah-kode'!$A$8:$B$36,2,FALSE)</f>
        <v>35.74.03.1002</v>
      </c>
      <c r="E52" s="2" t="s">
        <v>21</v>
      </c>
      <c r="F52" s="1" t="s">
        <v>43</v>
      </c>
      <c r="G52" s="4">
        <v>12</v>
      </c>
    </row>
    <row r="53" spans="1:7" x14ac:dyDescent="0.25">
      <c r="A53" s="1" t="s">
        <v>34</v>
      </c>
      <c r="B53" s="1" t="str">
        <f>VLOOKUP(C53,'[1]wilayah-kode'!$A$3:$B$7,2,FALSE)</f>
        <v>35.74.03</v>
      </c>
      <c r="C53" s="1" t="s">
        <v>41</v>
      </c>
      <c r="D53" s="1" t="str">
        <f>VLOOKUP(E53,'[1]wilayah-kode'!$A$8:$B$36,2,FALSE)</f>
        <v>35.74.03.1001</v>
      </c>
      <c r="E53" s="2" t="s">
        <v>22</v>
      </c>
      <c r="F53" s="1" t="s">
        <v>43</v>
      </c>
      <c r="G53" s="4">
        <v>3</v>
      </c>
    </row>
    <row r="54" spans="1:7" x14ac:dyDescent="0.25">
      <c r="A54" s="1" t="s">
        <v>34</v>
      </c>
      <c r="B54" s="1" t="str">
        <f>VLOOKUP(C54,'[1]wilayah-kode'!$A$3:$B$7,2,FALSE)</f>
        <v>35.74.04</v>
      </c>
      <c r="C54" s="1" t="s">
        <v>42</v>
      </c>
      <c r="D54" s="1" t="str">
        <f>VLOOKUP(E54,'[1]wilayah-kode'!$A$8:$B$36,2,FALSE)</f>
        <v>35.74.04.1005</v>
      </c>
      <c r="E54" s="2" t="s">
        <v>23</v>
      </c>
      <c r="F54" s="1" t="s">
        <v>43</v>
      </c>
      <c r="G54" s="4">
        <v>3</v>
      </c>
    </row>
    <row r="55" spans="1:7" x14ac:dyDescent="0.25">
      <c r="A55" s="1" t="s">
        <v>34</v>
      </c>
      <c r="B55" s="1" t="str">
        <f>VLOOKUP(C55,'[1]wilayah-kode'!$A$3:$B$7,2,FALSE)</f>
        <v>35.74.04</v>
      </c>
      <c r="C55" s="1" t="s">
        <v>42</v>
      </c>
      <c r="D55" s="1" t="str">
        <f>VLOOKUP(E55,'[1]wilayah-kode'!$A$8:$B$36,2,FALSE)</f>
        <v>35.74.04.1003</v>
      </c>
      <c r="E55" s="2" t="s">
        <v>24</v>
      </c>
      <c r="F55" s="1" t="s">
        <v>43</v>
      </c>
      <c r="G55" s="4">
        <v>6</v>
      </c>
    </row>
    <row r="56" spans="1:7" x14ac:dyDescent="0.25">
      <c r="A56" s="1" t="s">
        <v>34</v>
      </c>
      <c r="B56" s="1" t="str">
        <f>VLOOKUP(C56,'[1]wilayah-kode'!$A$3:$B$7,2,FALSE)</f>
        <v>35.74.04</v>
      </c>
      <c r="C56" s="1" t="s">
        <v>42</v>
      </c>
      <c r="D56" s="1" t="str">
        <f>VLOOKUP(E56,'[1]wilayah-kode'!$A$8:$B$36,2,FALSE)</f>
        <v>35.74.04.1004</v>
      </c>
      <c r="E56" s="2" t="s">
        <v>25</v>
      </c>
      <c r="F56" s="1" t="s">
        <v>43</v>
      </c>
      <c r="G56" s="4">
        <v>2</v>
      </c>
    </row>
    <row r="57" spans="1:7" x14ac:dyDescent="0.25">
      <c r="A57" s="1" t="s">
        <v>34</v>
      </c>
      <c r="B57" s="1" t="str">
        <f>VLOOKUP(C57,'[1]wilayah-kode'!$A$3:$B$7,2,FALSE)</f>
        <v>35.74.04</v>
      </c>
      <c r="C57" s="1" t="s">
        <v>42</v>
      </c>
      <c r="D57" s="1" t="str">
        <f>VLOOKUP(E57,'[1]wilayah-kode'!$A$8:$B$36,2,FALSE)</f>
        <v>35.74.04.1002</v>
      </c>
      <c r="E57" s="2" t="s">
        <v>26</v>
      </c>
      <c r="F57" s="1" t="s">
        <v>43</v>
      </c>
      <c r="G57" s="4">
        <v>2</v>
      </c>
    </row>
    <row r="58" spans="1:7" x14ac:dyDescent="0.25">
      <c r="A58" s="1" t="s">
        <v>34</v>
      </c>
      <c r="B58" s="1" t="str">
        <f>VLOOKUP(C58,'[1]wilayah-kode'!$A$3:$B$7,2,FALSE)</f>
        <v>35.74.04</v>
      </c>
      <c r="C58" s="1" t="s">
        <v>42</v>
      </c>
      <c r="D58" s="1" t="str">
        <f>VLOOKUP(E58,'[1]wilayah-kode'!$A$8:$B$36,2,FALSE)</f>
        <v>35.74.04.1006</v>
      </c>
      <c r="E58" s="2" t="s">
        <v>27</v>
      </c>
      <c r="F58" s="1" t="s">
        <v>43</v>
      </c>
      <c r="G58" s="4">
        <v>6</v>
      </c>
    </row>
    <row r="59" spans="1:7" x14ac:dyDescent="0.25">
      <c r="A59" s="1" t="s">
        <v>34</v>
      </c>
      <c r="B59" s="1" t="str">
        <f>VLOOKUP(C59,'[1]wilayah-kode'!$A$3:$B$7,2,FALSE)</f>
        <v>35.74.04</v>
      </c>
      <c r="C59" s="1" t="s">
        <v>42</v>
      </c>
      <c r="D59" s="1" t="str">
        <f>VLOOKUP(E59,'[1]wilayah-kode'!$A$8:$B$36,2,FALSE)</f>
        <v>35.74.04.1001</v>
      </c>
      <c r="E59" s="2" t="s">
        <v>28</v>
      </c>
      <c r="F59" s="1" t="s">
        <v>43</v>
      </c>
      <c r="G59" s="4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2023-10-30T05:08:26Z</dcterms:created>
  <dcterms:modified xsi:type="dcterms:W3CDTF">2023-10-30T05:18:07Z</dcterms:modified>
</cp:coreProperties>
</file>